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J15" i="1"/>
  <c r="J14"/>
  <c r="J13"/>
  <c r="J16" l="1"/>
  <c r="K13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<sst xmlns="http://schemas.openxmlformats.org/spreadsheetml/2006/main" count="16" uniqueCount="16">
  <si>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</si>
  <si>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</si>
  <si>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</si>
  <si>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</si>
  <si>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</si>
  <si>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</si>
  <si>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</si>
  <si>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(компл.) </t>
  </si>
  <si>
    <t>Програмно-апаратний комплекс на базі персональних комп’ютерів  код за ДК 021:2015:30210000-4-Машини для обробки даних (апаратна частина):(ДК 021:2015:30213000-5-Персональні комп’ютери)</t>
  </si>
  <si>
    <t xml:space="preserve">      УЛМТЗ отримано рапорт щодо необхідності придбання  програмно-апаратного комплексу на базі персональних комп’ютерів  для Криворізького РУП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</si>
  <si>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      В ході проведення цінового дослідження  щодо придбання програмно-апаратного комплексу на базі персонального комп'ютера з погодженими характеристиками (або ж їх еквівалентів) в кількості 2 комплекти, отримана інформація про вартість товару, а саме:</t>
  </si>
  <si>
    <t>цінові пропозиції</t>
  </si>
  <si>
    <t>ТОВ "АРТЛАЙН ІНТЕГРАЦІЯ"</t>
  </si>
  <si>
    <t>ТОВ " СИСТЕМАТИКА УКРАЇНИ""</t>
  </si>
  <si>
    <t>ТОВ "ТОРГОВИЙ ДІМ "ПАРТНЕР АЙ ТІ"</t>
  </si>
  <si>
    <t xml:space="preserve">Враховуючи те, що сума залишку затвердженого кошторису на придбання  програмно-апаратного комплексу на на базі персонального комп'ютера складає 43 120,00 грн. то очікувана вартість предмету закупівлі не повинна перевищувати 43120,00 грн.        </t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</si>
</sst>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2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topLeftCell="A11" zoomScale="80" zoomScaleNormal="100" zoomScalePageLayoutView="80" workbookViewId="0">
      <selection activeCell="K22" sqref="K22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64.5" customHeight="1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22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>
      <c r="A9" s="36" t="s">
        <v>10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0.75" customHeigh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>
      <c r="A11" s="24" t="s">
        <v>1</v>
      </c>
      <c r="B11" s="23" t="s">
        <v>11</v>
      </c>
      <c r="C11" s="23"/>
      <c r="D11" s="23"/>
      <c r="E11" s="23"/>
      <c r="F11" s="23"/>
      <c r="G11" s="23" t="s">
        <v>5</v>
      </c>
      <c r="H11" s="23" t="s">
        <v>7</v>
      </c>
      <c r="I11" s="23"/>
      <c r="J11" s="23" t="s">
        <v>3</v>
      </c>
      <c r="K11" s="26" t="s">
        <v>4</v>
      </c>
    </row>
    <row r="12" spans="1:11" ht="17.25" customHeight="1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38" customHeight="1">
      <c r="A13" s="11">
        <v>1</v>
      </c>
      <c r="B13" s="34" t="s">
        <v>12</v>
      </c>
      <c r="C13" s="35"/>
      <c r="D13" s="35"/>
      <c r="E13" s="35"/>
      <c r="F13" s="35"/>
      <c r="G13" s="1">
        <v>21684</v>
      </c>
      <c r="H13" s="42">
        <v>2</v>
      </c>
      <c r="I13" s="42"/>
      <c r="J13" s="1">
        <f>G13*H13</f>
        <v>43368</v>
      </c>
      <c r="K13" s="33">
        <f>J16/3</f>
        <v>43966</v>
      </c>
    </row>
    <row r="14" spans="1:11" ht="151.5" customHeight="1">
      <c r="A14" s="11">
        <v>2</v>
      </c>
      <c r="B14" s="34" t="s">
        <v>13</v>
      </c>
      <c r="C14" s="35"/>
      <c r="D14" s="35"/>
      <c r="E14" s="35"/>
      <c r="F14" s="35"/>
      <c r="G14" s="1">
        <v>22743</v>
      </c>
      <c r="H14" s="42"/>
      <c r="I14" s="42"/>
      <c r="J14" s="1">
        <f>G14*H13</f>
        <v>45486</v>
      </c>
      <c r="K14" s="33"/>
    </row>
    <row r="15" spans="1:11" ht="141" customHeight="1">
      <c r="A15" s="11">
        <v>3</v>
      </c>
      <c r="B15" s="34" t="s">
        <v>14</v>
      </c>
      <c r="C15" s="35"/>
      <c r="D15" s="35"/>
      <c r="E15" s="35"/>
      <c r="F15" s="35"/>
      <c r="G15" s="1">
        <v>21522</v>
      </c>
      <c r="H15" s="42"/>
      <c r="I15" s="42"/>
      <c r="J15" s="1">
        <f>G15*H13</f>
        <v>43044</v>
      </c>
      <c r="K15" s="33"/>
    </row>
    <row r="16" spans="1:11" ht="19.5" customHeight="1">
      <c r="A16" s="39" t="s">
        <v>2</v>
      </c>
      <c r="B16" s="40"/>
      <c r="C16" s="40"/>
      <c r="D16" s="40"/>
      <c r="E16" s="40"/>
      <c r="F16" s="40"/>
      <c r="G16" s="2"/>
      <c r="H16" s="41"/>
      <c r="I16" s="41"/>
      <c r="J16" s="3">
        <f>SUM(J13:J15)</f>
        <v>131898</v>
      </c>
      <c r="K16" s="33"/>
    </row>
    <row r="17" spans="1:11" ht="12" hidden="1" customHeight="1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79.5" customHeight="1" thickBot="1">
      <c r="A19" s="27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2025-09-30T09:12:45Z</cp:lastPrinted>
  <dcterms:created xsi:type="dcterms:W3CDTF">2020-02-13T12:43:38Z</dcterms:created>
  <dcterms:modified xsi:type="dcterms:W3CDTF">2025-09-30T09:13:26Z</dcterms:modified>
</cp:coreProperties>
</file>