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Обладнання для системи відеоспостередження Кривий Ріг\Нова папка\"/>
    </mc:Choice>
  </mc:AlternateContent>
  <bookViews>
    <workbookView xWindow="480" yWindow="30" windowWidth="27795" windowHeight="12345"/>
  </bookViews>
  <sheets>
    <sheet name="Лист1" sheetId="1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J27" i="1" l="1"/>
  <c r="J26" i="1"/>
  <c r="J25" i="1"/>
  <c r="J19" i="1"/>
  <c r="J18" i="1"/>
  <c r="J17" i="1"/>
  <c r="J11" i="1"/>
  <c r="J10" i="1"/>
  <c r="J9" i="1"/>
  <c r="J28" i="1" l="1"/>
  <c r="K25" i="1" s="1"/>
  <c r="J20" i="1"/>
  <c r="K17" i="1" s="1"/>
  <c r="J12" i="1" l="1"/>
  <c r="K9" i="1" s="1"/>
</calcChain>
</file>

<file path=xl/sharedStrings.xml><?xml version="1.0" encoding="utf-8"?>
<sst xmlns="http://schemas.openxmlformats.org/spreadsheetml/2006/main" count="38" uniqueCount="18">
  <si>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</si>
  <si>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</si>
  <si>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</si>
  <si>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</si>
  <si>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</si>
  <si>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</si>
  <si>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</si>
  <si>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Обладнання та витратні матеріали для систем відеоспостереження</t>
  </si>
  <si>
    <r>
      <t xml:space="preserve">      В ході проведення цінового дослідження  щодо придбання обладнання та витратних матеріалів для систем відеоспостереження у кількості </t>
    </r>
    <r>
      <rPr>
        <b/>
        <sz val="14"/>
        <rFont val="Times New Roman"/>
        <family val="1"/>
        <charset val="204"/>
      </rPr>
      <t>336 одиниць</t>
    </r>
    <r>
      <rPr>
        <sz val="14"/>
        <color theme="1"/>
        <rFont val="Times New Roman"/>
        <family val="1"/>
        <charset val="204"/>
      </rPr>
      <t>, отримана інформація про вартість даного товару, а саме:</t>
    </r>
  </si>
  <si>
    <t>Мережевий IP- відеореєстратор:</t>
  </si>
  <si>
    <t>ТОВ "МІД-ТЕЛЕКОМ"</t>
  </si>
  <si>
    <t>ТОВ "АЙ ПІ УКРАЇНА"</t>
  </si>
  <si>
    <t>ТОВ "АЙ ПІ СОФТВЕР"</t>
  </si>
  <si>
    <t>вартість за один.</t>
  </si>
  <si>
    <t>об'єм закупівлі</t>
  </si>
  <si>
    <t>IP-відеокамера із вбудованим мікрофоном:</t>
  </si>
  <si>
    <t>Монтажна коробка:</t>
  </si>
  <si>
    <r>
      <t xml:space="preserve">     Очікувана вартість даного товару становитиме </t>
    </r>
    <r>
      <rPr>
        <b/>
        <sz val="14"/>
        <color theme="1"/>
        <rFont val="Times New Roman"/>
        <family val="1"/>
        <charset val="204"/>
      </rPr>
      <t>596 107,60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</si>
</sst>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0" fillId="0" borderId="0" xfId="0" applyNumberFormat="1"/>
    <xf numFmtId="0" fontId="5" fillId="0" borderId="0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19" workbookViewId="0">
      <selection activeCell="P28" sqref="P28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2.140625" customWidth="1"/>
    <col min="9" max="9" width="11" style="10" customWidth="1"/>
    <col min="10" max="10" width="19.5703125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9.5" customHeight="1" x14ac:dyDescent="0.25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6.75" customHeight="1" x14ac:dyDescent="0.25"/>
    <row r="4" spans="1:11" ht="84" customHeight="1" x14ac:dyDescent="0.25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56.25" customHeight="1" x14ac:dyDescent="0.25">
      <c r="A5" s="45" t="s">
        <v>8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30.75" customHeight="1" x14ac:dyDescent="0.25">
      <c r="A6" s="46" t="s">
        <v>9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20.25" customHeight="1" x14ac:dyDescent="0.25">
      <c r="A7" s="17" t="s">
        <v>1</v>
      </c>
      <c r="B7" s="34" t="s">
        <v>2</v>
      </c>
      <c r="C7" s="34"/>
      <c r="D7" s="34"/>
      <c r="E7" s="34"/>
      <c r="F7" s="34"/>
      <c r="G7" s="35" t="s">
        <v>14</v>
      </c>
      <c r="H7" s="36"/>
      <c r="I7" s="39" t="s">
        <v>13</v>
      </c>
      <c r="J7" s="17" t="s">
        <v>4</v>
      </c>
      <c r="K7" s="17" t="s">
        <v>5</v>
      </c>
    </row>
    <row r="8" spans="1:11" ht="17.25" customHeight="1" x14ac:dyDescent="0.25">
      <c r="A8" s="18"/>
      <c r="B8" s="34"/>
      <c r="C8" s="34"/>
      <c r="D8" s="34"/>
      <c r="E8" s="34"/>
      <c r="F8" s="34"/>
      <c r="G8" s="37"/>
      <c r="H8" s="38"/>
      <c r="I8" s="40"/>
      <c r="J8" s="18"/>
      <c r="K8" s="18"/>
    </row>
    <row r="9" spans="1:11" ht="21" customHeight="1" x14ac:dyDescent="0.25">
      <c r="A9" s="1">
        <v>1</v>
      </c>
      <c r="B9" s="19" t="s">
        <v>10</v>
      </c>
      <c r="C9" s="19"/>
      <c r="D9" s="19"/>
      <c r="E9" s="19"/>
      <c r="F9" s="19"/>
      <c r="G9" s="20">
        <v>6</v>
      </c>
      <c r="H9" s="21"/>
      <c r="I9" s="12">
        <v>12600</v>
      </c>
      <c r="J9" s="2">
        <f>G9*I9</f>
        <v>75600</v>
      </c>
      <c r="K9" s="26">
        <f>J12/3</f>
        <v>75524</v>
      </c>
    </row>
    <row r="10" spans="1:11" ht="21.75" customHeight="1" x14ac:dyDescent="0.25">
      <c r="A10" s="1">
        <v>2</v>
      </c>
      <c r="B10" s="19" t="s">
        <v>11</v>
      </c>
      <c r="C10" s="19"/>
      <c r="D10" s="19"/>
      <c r="E10" s="19"/>
      <c r="F10" s="19"/>
      <c r="G10" s="22"/>
      <c r="H10" s="23"/>
      <c r="I10" s="12">
        <v>12852</v>
      </c>
      <c r="J10" s="2">
        <f>G9*I10</f>
        <v>77112</v>
      </c>
      <c r="K10" s="27"/>
    </row>
    <row r="11" spans="1:11" ht="21.75" customHeight="1" x14ac:dyDescent="0.25">
      <c r="A11" s="3">
        <v>3</v>
      </c>
      <c r="B11" s="19" t="s">
        <v>12</v>
      </c>
      <c r="C11" s="19"/>
      <c r="D11" s="19"/>
      <c r="E11" s="19"/>
      <c r="F11" s="19"/>
      <c r="G11" s="24"/>
      <c r="H11" s="25"/>
      <c r="I11" s="12">
        <v>12310</v>
      </c>
      <c r="J11" s="2">
        <f>G9*I11</f>
        <v>73860</v>
      </c>
      <c r="K11" s="27"/>
    </row>
    <row r="12" spans="1:11" ht="20.25" customHeight="1" x14ac:dyDescent="0.25">
      <c r="A12" s="29" t="s">
        <v>3</v>
      </c>
      <c r="B12" s="30"/>
      <c r="C12" s="30"/>
      <c r="D12" s="30"/>
      <c r="E12" s="30"/>
      <c r="F12" s="31"/>
      <c r="G12" s="32"/>
      <c r="H12" s="33"/>
      <c r="I12" s="13"/>
      <c r="J12" s="4">
        <f>SUM(J9:J11)</f>
        <v>226572</v>
      </c>
      <c r="K12" s="28"/>
    </row>
    <row r="13" spans="1:11" ht="12" customHeight="1" x14ac:dyDescent="0.25">
      <c r="A13" s="5"/>
      <c r="B13" s="5"/>
      <c r="C13" s="5"/>
      <c r="D13" s="5"/>
      <c r="E13" s="5"/>
      <c r="F13" s="5"/>
      <c r="G13" s="6"/>
      <c r="H13" s="6"/>
      <c r="I13" s="14"/>
      <c r="J13" s="7"/>
      <c r="K13" s="7"/>
    </row>
    <row r="14" spans="1:11" ht="19.5" customHeight="1" x14ac:dyDescent="0.25">
      <c r="A14" s="46" t="s">
        <v>15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ht="12" customHeight="1" x14ac:dyDescent="0.25">
      <c r="A15" s="17" t="s">
        <v>1</v>
      </c>
      <c r="B15" s="34" t="s">
        <v>2</v>
      </c>
      <c r="C15" s="34"/>
      <c r="D15" s="34"/>
      <c r="E15" s="34"/>
      <c r="F15" s="34"/>
      <c r="G15" s="35" t="s">
        <v>14</v>
      </c>
      <c r="H15" s="36"/>
      <c r="I15" s="39" t="s">
        <v>13</v>
      </c>
      <c r="J15" s="17" t="s">
        <v>4</v>
      </c>
      <c r="K15" s="17" t="s">
        <v>5</v>
      </c>
    </row>
    <row r="16" spans="1:11" ht="29.25" customHeight="1" x14ac:dyDescent="0.25">
      <c r="A16" s="18"/>
      <c r="B16" s="34"/>
      <c r="C16" s="34"/>
      <c r="D16" s="34"/>
      <c r="E16" s="34"/>
      <c r="F16" s="34"/>
      <c r="G16" s="37"/>
      <c r="H16" s="38"/>
      <c r="I16" s="40"/>
      <c r="J16" s="18"/>
      <c r="K16" s="18"/>
    </row>
    <row r="17" spans="1:11" ht="27" customHeight="1" x14ac:dyDescent="0.25">
      <c r="A17" s="8">
        <v>1</v>
      </c>
      <c r="B17" s="19" t="s">
        <v>10</v>
      </c>
      <c r="C17" s="19"/>
      <c r="D17" s="19"/>
      <c r="E17" s="19"/>
      <c r="F17" s="19"/>
      <c r="G17" s="20">
        <v>160</v>
      </c>
      <c r="H17" s="21"/>
      <c r="I17" s="12">
        <v>3150</v>
      </c>
      <c r="J17" s="2">
        <f>G17*I17</f>
        <v>504000</v>
      </c>
      <c r="K17" s="26">
        <f>J20/3</f>
        <v>503626.66666666669</v>
      </c>
    </row>
    <row r="18" spans="1:11" ht="24.75" customHeight="1" x14ac:dyDescent="0.25">
      <c r="A18" s="8">
        <v>2</v>
      </c>
      <c r="B18" s="19" t="s">
        <v>11</v>
      </c>
      <c r="C18" s="19"/>
      <c r="D18" s="19"/>
      <c r="E18" s="19"/>
      <c r="F18" s="19"/>
      <c r="G18" s="22"/>
      <c r="H18" s="23"/>
      <c r="I18" s="12">
        <v>3213</v>
      </c>
      <c r="J18" s="2">
        <f>G17*I18</f>
        <v>514080</v>
      </c>
      <c r="K18" s="27"/>
    </row>
    <row r="19" spans="1:11" ht="30" customHeight="1" x14ac:dyDescent="0.25">
      <c r="A19" s="8">
        <v>3</v>
      </c>
      <c r="B19" s="19" t="s">
        <v>12</v>
      </c>
      <c r="C19" s="19"/>
      <c r="D19" s="19"/>
      <c r="E19" s="19"/>
      <c r="F19" s="19"/>
      <c r="G19" s="24"/>
      <c r="H19" s="25"/>
      <c r="I19" s="12">
        <v>3080</v>
      </c>
      <c r="J19" s="2">
        <f>G17*I19</f>
        <v>492800</v>
      </c>
      <c r="K19" s="27"/>
    </row>
    <row r="20" spans="1:11" ht="25.5" customHeight="1" x14ac:dyDescent="0.25">
      <c r="A20" s="29" t="s">
        <v>3</v>
      </c>
      <c r="B20" s="30"/>
      <c r="C20" s="30"/>
      <c r="D20" s="30"/>
      <c r="E20" s="30"/>
      <c r="F20" s="31"/>
      <c r="G20" s="32"/>
      <c r="H20" s="33"/>
      <c r="I20" s="13"/>
      <c r="J20" s="4">
        <f>SUM(J17:J19)</f>
        <v>1510880</v>
      </c>
      <c r="K20" s="28"/>
    </row>
    <row r="21" spans="1:11" ht="19.5" customHeight="1" x14ac:dyDescent="0.25">
      <c r="A21" s="11"/>
      <c r="B21" s="11"/>
      <c r="C21" s="11"/>
      <c r="D21" s="11"/>
      <c r="E21" s="11"/>
      <c r="F21" s="11"/>
      <c r="G21" s="11"/>
      <c r="H21" s="11"/>
      <c r="I21" s="15"/>
      <c r="J21" s="11"/>
      <c r="K21" s="11"/>
    </row>
    <row r="22" spans="1:11" ht="22.5" customHeight="1" x14ac:dyDescent="0.25">
      <c r="A22" s="41" t="s">
        <v>16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2" customHeight="1" x14ac:dyDescent="0.25">
      <c r="A23" s="17" t="s">
        <v>1</v>
      </c>
      <c r="B23" s="34" t="s">
        <v>2</v>
      </c>
      <c r="C23" s="34"/>
      <c r="D23" s="34"/>
      <c r="E23" s="34"/>
      <c r="F23" s="34"/>
      <c r="G23" s="35" t="s">
        <v>14</v>
      </c>
      <c r="H23" s="36"/>
      <c r="I23" s="39" t="s">
        <v>13</v>
      </c>
      <c r="J23" s="17" t="s">
        <v>4</v>
      </c>
      <c r="K23" s="17" t="s">
        <v>5</v>
      </c>
    </row>
    <row r="24" spans="1:11" ht="23.25" customHeight="1" x14ac:dyDescent="0.25">
      <c r="A24" s="18"/>
      <c r="B24" s="34"/>
      <c r="C24" s="34"/>
      <c r="D24" s="34"/>
      <c r="E24" s="34"/>
      <c r="F24" s="34"/>
      <c r="G24" s="37"/>
      <c r="H24" s="38"/>
      <c r="I24" s="40"/>
      <c r="J24" s="18"/>
      <c r="K24" s="18"/>
    </row>
    <row r="25" spans="1:11" ht="23.25" customHeight="1" x14ac:dyDescent="0.25">
      <c r="A25" s="8">
        <v>1</v>
      </c>
      <c r="B25" s="19" t="s">
        <v>10</v>
      </c>
      <c r="C25" s="19"/>
      <c r="D25" s="19"/>
      <c r="E25" s="19"/>
      <c r="F25" s="19"/>
      <c r="G25" s="20">
        <v>170</v>
      </c>
      <c r="H25" s="21"/>
      <c r="I25" s="12">
        <v>100.08</v>
      </c>
      <c r="J25" s="2">
        <f>G25*I25</f>
        <v>17013.599999999999</v>
      </c>
      <c r="K25" s="26">
        <f>J28/3</f>
        <v>16956.933333333331</v>
      </c>
    </row>
    <row r="26" spans="1:11" ht="24" customHeight="1" x14ac:dyDescent="0.25">
      <c r="A26" s="8">
        <v>2</v>
      </c>
      <c r="B26" s="19" t="s">
        <v>11</v>
      </c>
      <c r="C26" s="19"/>
      <c r="D26" s="19"/>
      <c r="E26" s="19"/>
      <c r="F26" s="19"/>
      <c r="G26" s="22"/>
      <c r="H26" s="23"/>
      <c r="I26" s="12">
        <v>102.08</v>
      </c>
      <c r="J26" s="2">
        <f>G25*I26</f>
        <v>17353.599999999999</v>
      </c>
      <c r="K26" s="27"/>
    </row>
    <row r="27" spans="1:11" ht="23.25" customHeight="1" x14ac:dyDescent="0.25">
      <c r="A27" s="8">
        <v>3</v>
      </c>
      <c r="B27" s="19" t="s">
        <v>12</v>
      </c>
      <c r="C27" s="19"/>
      <c r="D27" s="19"/>
      <c r="E27" s="19"/>
      <c r="F27" s="19"/>
      <c r="G27" s="24"/>
      <c r="H27" s="25"/>
      <c r="I27" s="12">
        <v>97.08</v>
      </c>
      <c r="J27" s="2">
        <f>G25*I27</f>
        <v>16503.599999999999</v>
      </c>
      <c r="K27" s="27"/>
    </row>
    <row r="28" spans="1:11" ht="27" customHeight="1" x14ac:dyDescent="0.25">
      <c r="A28" s="29" t="s">
        <v>3</v>
      </c>
      <c r="B28" s="30"/>
      <c r="C28" s="30"/>
      <c r="D28" s="30"/>
      <c r="E28" s="30"/>
      <c r="F28" s="31"/>
      <c r="G28" s="32"/>
      <c r="H28" s="33"/>
      <c r="I28" s="13"/>
      <c r="J28" s="4">
        <f>SUM(J25:J27)</f>
        <v>50870.799999999996</v>
      </c>
      <c r="K28" s="28"/>
    </row>
    <row r="29" spans="1:11" ht="15.75" x14ac:dyDescent="0.25">
      <c r="A29" s="11"/>
      <c r="B29" s="11"/>
      <c r="C29" s="11"/>
      <c r="D29" s="11"/>
      <c r="E29" s="11"/>
      <c r="F29" s="11"/>
      <c r="G29" s="11"/>
      <c r="H29" s="11"/>
      <c r="I29" s="15"/>
      <c r="J29" s="11"/>
      <c r="K29" s="11"/>
    </row>
    <row r="31" spans="1:11" ht="18.75" x14ac:dyDescent="0.25">
      <c r="A31" s="45" t="s">
        <v>17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 ht="18.75" x14ac:dyDescent="0.25">
      <c r="A32" s="9"/>
      <c r="B32" s="9"/>
      <c r="C32" s="9"/>
      <c r="D32" s="9"/>
      <c r="E32" s="9"/>
      <c r="F32" s="9"/>
      <c r="G32" s="9"/>
      <c r="H32" s="9"/>
      <c r="I32" s="16"/>
      <c r="J32" s="9"/>
      <c r="K32" s="9"/>
    </row>
    <row r="33" spans="1:11" ht="18.75" x14ac:dyDescent="0.25">
      <c r="A33" s="9"/>
      <c r="B33" s="9"/>
      <c r="C33" s="9"/>
      <c r="D33" s="9"/>
      <c r="E33" s="9"/>
      <c r="F33" s="9"/>
      <c r="G33" s="9"/>
      <c r="H33" s="9"/>
      <c r="I33" s="16"/>
      <c r="J33" s="9"/>
      <c r="K33" s="9"/>
    </row>
  </sheetData>
  <mergeCells count="47">
    <mergeCell ref="A31:K31"/>
    <mergeCell ref="A6:K6"/>
    <mergeCell ref="K9:K12"/>
    <mergeCell ref="B10:F10"/>
    <mergeCell ref="A5:K5"/>
    <mergeCell ref="A12:F12"/>
    <mergeCell ref="B9:F9"/>
    <mergeCell ref="B11:F11"/>
    <mergeCell ref="G12:H12"/>
    <mergeCell ref="G9:H11"/>
    <mergeCell ref="A14:K14"/>
    <mergeCell ref="A22:K22"/>
    <mergeCell ref="A1:K1"/>
    <mergeCell ref="A2:K2"/>
    <mergeCell ref="A4:K4"/>
    <mergeCell ref="A7:A8"/>
    <mergeCell ref="K7:K8"/>
    <mergeCell ref="G7:H8"/>
    <mergeCell ref="J7:J8"/>
    <mergeCell ref="B7:F8"/>
    <mergeCell ref="I7:I8"/>
    <mergeCell ref="K15:K16"/>
    <mergeCell ref="B17:F17"/>
    <mergeCell ref="G17:H19"/>
    <mergeCell ref="K17:K20"/>
    <mergeCell ref="B18:F18"/>
    <mergeCell ref="A20:F20"/>
    <mergeCell ref="G20:H20"/>
    <mergeCell ref="A15:A16"/>
    <mergeCell ref="B15:F16"/>
    <mergeCell ref="G15:H16"/>
    <mergeCell ref="I15:I16"/>
    <mergeCell ref="J15:J16"/>
    <mergeCell ref="B19:F19"/>
    <mergeCell ref="K23:K24"/>
    <mergeCell ref="B25:F25"/>
    <mergeCell ref="G25:H27"/>
    <mergeCell ref="K25:K28"/>
    <mergeCell ref="B26:F26"/>
    <mergeCell ref="B27:F27"/>
    <mergeCell ref="A28:F28"/>
    <mergeCell ref="G28:H28"/>
    <mergeCell ref="A23:A24"/>
    <mergeCell ref="B23:F24"/>
    <mergeCell ref="G23:H24"/>
    <mergeCell ref="I23:I24"/>
    <mergeCell ref="J23:J24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2024-04-12T09:57:04Z</cp:lastPrinted>
  <dcterms:created xsi:type="dcterms:W3CDTF">2020-02-13T12:43:38Z</dcterms:created>
  <dcterms:modified xsi:type="dcterms:W3CDTF">2025-11-04T17:05:27Z</dcterms:modified>
</cp:coreProperties>
</file>