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6\тендер\авто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11" i="1" l="1"/>
  <c r="J10" i="1"/>
  <c r="J9" i="1"/>
  <c r="I12" i="1"/>
  <c r="J12" i="1" l="1"/>
  <c r="K9" i="1" s="1"/>
</calcChain>
</file>

<file path=xl/sharedStrings.xml><?xml version="1.0" encoding="utf-8"?>
<sst xmlns="http://schemas.openxmlformats.org/spreadsheetml/2006/main" count="15" uniqueCount="15">
  <si>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</si>
  <si>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</si>
  <si>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</si>
  <si>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</si>
  <si>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</si>
  <si>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</si>
  <si>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сума (грн.) </t>
  </si>
  <si>
    <t xml:space="preserve">об'єм закупки (один.) </t>
  </si>
  <si>
    <t>вартість за одиницю (грн.)</t>
  </si>
  <si>
    <t>ТОВ "Веста опт"</t>
  </si>
  <si>
    <t xml:space="preserve">Спеціалізований автомобіль типу пікап у панцеровому захисті ПЗСА–3  код за ДК 021:2015:34130000-7-Мототранспортні вантажні засоби (ДК 021:2015:34131000-4-Пікапи)
</t>
  </si>
  <si>
    <t>ТОВ "НВФ КРИПТОН"</t>
  </si>
  <si>
    <t>ТОВ "Реформ"</t>
  </si>
  <si>
    <t>Очікувана вартість даного товару складає 20 863 333,00 грн.</t>
  </si>
  <si>
    <r>
      <t xml:space="preserve">      В ході проведення цінового дослідження  щодо придбання Спеціалізований автомобіль типу пікап в панцеровому захисті ПЗСА – 3 на базі а/м Mitsubishi-L200  в кількості 5 </t>
    </r>
    <r>
      <rPr>
        <b/>
        <sz val="14"/>
        <color theme="1"/>
        <rFont val="Times New Roman"/>
        <family val="1"/>
        <charset val="204"/>
      </rPr>
      <t>одиниць</t>
    </r>
    <r>
      <rPr>
        <sz val="14"/>
        <color theme="1"/>
        <rFont val="Times New Roman"/>
        <family val="1"/>
        <charset val="204"/>
      </rPr>
      <t xml:space="preserve"> отримана інформація про вартість товару від постачальників, а саме: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</si>
</sst>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₴"/>
    <numFmt numFmtId="165" formatCode="#,##0.00_ ;\-#,##0.00\ "/>
  </numFmts>
  <fonts count="9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0" fillId="0" borderId="0" xfId="0" applyNumberFormat="1"/>
    <xf numFmtId="165" fontId="0" fillId="0" borderId="0" xfId="0" applyNumberFormat="1"/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1" xfId="0" applyFill="1" applyBorder="1"/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39" fontId="4" fillId="0" borderId="2" xfId="0" applyNumberFormat="1" applyFont="1" applyBorder="1" applyAlignment="1">
      <alignment vertical="center"/>
    </xf>
    <xf numFmtId="39" fontId="4" fillId="0" borderId="11" xfId="0" applyNumberFormat="1" applyFont="1" applyBorder="1" applyAlignment="1">
      <alignment vertical="center"/>
    </xf>
    <xf numFmtId="39" fontId="4" fillId="0" borderId="3" xfId="0" applyNumberFormat="1" applyFont="1" applyBorder="1" applyAlignment="1">
      <alignment vertical="center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1" xfId="0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uto.ria.com/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workbookViewId="0">
      <selection activeCell="A2" sqref="A2:K2"/>
    </sheetView>
  </sheetViews>
  <sheetFormatPr defaultRowHeight="15" x14ac:dyDescent="0.25"/>
  <cols>
    <col min="1" max="1" width="4.28515625" customWidth="1"/>
    <col min="2" max="2" width="8.85546875" customWidth="1"/>
    <col min="3" max="3" width="4.5703125" customWidth="1"/>
    <col min="4" max="4" width="5.5703125" customWidth="1"/>
    <col min="5" max="5" width="6.5703125" customWidth="1"/>
    <col min="6" max="6" width="4.42578125" customWidth="1"/>
    <col min="7" max="7" width="8.5703125" customWidth="1"/>
    <col min="8" max="8" width="5.7109375" customWidth="1"/>
    <col min="9" max="9" width="15.7109375" customWidth="1"/>
    <col min="10" max="10" width="19.28515625" customWidth="1"/>
    <col min="11" max="11" width="16.28515625" customWidth="1"/>
    <col min="14" max="14" width="10.42578125" bestFit="1" customWidth="1"/>
    <col min="16" max="16" width="16.42578125" style="7" customWidth="1"/>
  </cols>
  <sheetData>
    <row r="1" spans="1:11" ht="19.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71.25" customHeight="1" x14ac:dyDescent="0.25">
      <c r="A2" s="12" t="s">
        <v>10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6.75" customHeight="1" x14ac:dyDescent="0.25"/>
    <row r="4" spans="1:11" ht="74.25" customHeight="1" x14ac:dyDescent="0.25">
      <c r="A4" s="13" t="s">
        <v>5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77.25" customHeight="1" x14ac:dyDescent="0.25">
      <c r="A5" s="10" t="s">
        <v>14</v>
      </c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.75" customHeight="1" x14ac:dyDescent="0.2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0.25" customHeight="1" x14ac:dyDescent="0.25">
      <c r="A7" s="14" t="s">
        <v>1</v>
      </c>
      <c r="B7" s="20" t="s">
        <v>2</v>
      </c>
      <c r="C7" s="20"/>
      <c r="D7" s="20"/>
      <c r="E7" s="20"/>
      <c r="F7" s="20"/>
      <c r="G7" s="16" t="s">
        <v>7</v>
      </c>
      <c r="H7" s="17"/>
      <c r="I7" s="14" t="s">
        <v>8</v>
      </c>
      <c r="J7" s="14" t="s">
        <v>4</v>
      </c>
      <c r="K7" s="14" t="s">
        <v>6</v>
      </c>
    </row>
    <row r="8" spans="1:11" ht="17.25" customHeight="1" x14ac:dyDescent="0.25">
      <c r="A8" s="15"/>
      <c r="B8" s="20"/>
      <c r="C8" s="20"/>
      <c r="D8" s="20"/>
      <c r="E8" s="20"/>
      <c r="F8" s="20"/>
      <c r="G8" s="18"/>
      <c r="H8" s="19"/>
      <c r="I8" s="15"/>
      <c r="J8" s="15"/>
      <c r="K8" s="15"/>
    </row>
    <row r="9" spans="1:11" ht="21" customHeight="1" x14ac:dyDescent="0.25">
      <c r="A9" s="5">
        <v>1</v>
      </c>
      <c r="B9" s="36" t="s">
        <v>9</v>
      </c>
      <c r="C9" s="36"/>
      <c r="D9" s="36"/>
      <c r="E9" s="36"/>
      <c r="F9" s="36"/>
      <c r="G9" s="26">
        <v>5</v>
      </c>
      <c r="H9" s="27"/>
      <c r="I9" s="9">
        <v>4160000</v>
      </c>
      <c r="J9" s="1">
        <f>G9*I9</f>
        <v>20800000</v>
      </c>
      <c r="K9" s="30">
        <f>J12/3</f>
        <v>20863333.333333332</v>
      </c>
    </row>
    <row r="10" spans="1:11" ht="21.75" customHeight="1" x14ac:dyDescent="0.25">
      <c r="A10" s="5">
        <v>2</v>
      </c>
      <c r="B10" s="23" t="s">
        <v>11</v>
      </c>
      <c r="C10" s="23"/>
      <c r="D10" s="23"/>
      <c r="E10" s="23"/>
      <c r="F10" s="23"/>
      <c r="G10" s="28"/>
      <c r="H10" s="29"/>
      <c r="I10" s="9">
        <v>4176000</v>
      </c>
      <c r="J10" s="1">
        <f>G9*I10</f>
        <v>20880000</v>
      </c>
      <c r="K10" s="31"/>
    </row>
    <row r="11" spans="1:11" ht="21.75" customHeight="1" x14ac:dyDescent="0.25">
      <c r="A11" s="5">
        <v>3</v>
      </c>
      <c r="B11" s="23" t="s">
        <v>12</v>
      </c>
      <c r="C11" s="23"/>
      <c r="D11" s="23"/>
      <c r="E11" s="23"/>
      <c r="F11" s="23"/>
      <c r="G11" s="28"/>
      <c r="H11" s="29"/>
      <c r="I11" s="9">
        <v>4182000</v>
      </c>
      <c r="J11" s="1">
        <f>G9*I11</f>
        <v>20910000</v>
      </c>
      <c r="K11" s="31"/>
    </row>
    <row r="12" spans="1:11" ht="20.25" customHeight="1" x14ac:dyDescent="0.25">
      <c r="A12" s="33" t="s">
        <v>3</v>
      </c>
      <c r="B12" s="34"/>
      <c r="C12" s="34"/>
      <c r="D12" s="34"/>
      <c r="E12" s="34"/>
      <c r="F12" s="35"/>
      <c r="G12" s="24"/>
      <c r="H12" s="25"/>
      <c r="I12" s="2">
        <f>SUM(I9:I11)</f>
        <v>12518000</v>
      </c>
      <c r="J12" s="2">
        <f>SUM(J9:J11)</f>
        <v>62590000</v>
      </c>
      <c r="K12" s="32"/>
    </row>
    <row r="15" spans="1:11" ht="18.75" x14ac:dyDescent="0.25">
      <c r="A15" s="10" t="s">
        <v>13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5">
      <c r="K16" s="8"/>
    </row>
    <row r="19" spans="1:11" ht="18.75" x14ac:dyDescent="0.25">
      <c r="A19" s="4"/>
      <c r="B19" s="4"/>
      <c r="C19" s="4"/>
      <c r="D19" s="4"/>
      <c r="E19" s="4"/>
      <c r="F19" s="4"/>
      <c r="G19" s="4"/>
      <c r="H19" s="4"/>
      <c r="I19" s="6"/>
      <c r="J19" s="4"/>
      <c r="K19" s="4"/>
    </row>
    <row r="20" spans="1:11" ht="18.75" x14ac:dyDescent="0.25">
      <c r="A20" s="3"/>
      <c r="B20" s="3"/>
      <c r="C20" s="3"/>
      <c r="D20" s="3"/>
      <c r="E20" s="3"/>
      <c r="F20" s="3"/>
      <c r="G20" s="3"/>
      <c r="H20" s="3"/>
      <c r="I20" s="6"/>
      <c r="J20" s="3"/>
      <c r="K20" s="3"/>
    </row>
  </sheetData>
  <mergeCells count="19">
    <mergeCell ref="K9:K12"/>
    <mergeCell ref="B10:F10"/>
    <mergeCell ref="A12:F12"/>
    <mergeCell ref="B9:F9"/>
    <mergeCell ref="A15:K15"/>
    <mergeCell ref="A1:K1"/>
    <mergeCell ref="A2:K2"/>
    <mergeCell ref="A4:K4"/>
    <mergeCell ref="A7:A8"/>
    <mergeCell ref="K7:K8"/>
    <mergeCell ref="G7:H8"/>
    <mergeCell ref="J7:J8"/>
    <mergeCell ref="B7:F8"/>
    <mergeCell ref="A6:K6"/>
    <mergeCell ref="A5:K5"/>
    <mergeCell ref="I7:I8"/>
    <mergeCell ref="B11:F11"/>
    <mergeCell ref="G12:H12"/>
    <mergeCell ref="G9:H11"/>
  </mergeCells>
  <hyperlinks>
    <hyperlink ref="B11" r:id="rId1" display="https://auto.ria.com/uk/"/>
  </hyperlinks>
  <pageMargins left="1.1811023622047245" right="0.31496062992125984" top="0.59055118110236227" bottom="0.19685039370078741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2026-02-19T15:34:58Z</cp:lastPrinted>
  <dcterms:created xsi:type="dcterms:W3CDTF">2020-02-13T12:43:38Z</dcterms:created>
  <dcterms:modified xsi:type="dcterms:W3CDTF">2026-02-19T15:37:23Z</dcterms:modified>
</cp:coreProperties>
</file>