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01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5" i="1"/>
  <c r="J14"/>
  <c r="J13"/>
  <c r="J16" l="1"/>
  <c r="K13" s="1"/>
</calcChain>
</file>

<file path=xl/sharedStrings.xml><?xml version="1.0" encoding="utf-8"?>
<sst xmlns="http://schemas.openxmlformats.org/spreadsheetml/2006/main" count="17" uniqueCount="17">
  <si>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</si>
  <si>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</si>
  <si>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</si>
  <si>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</si>
  <si>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</si>
  <si>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</si>
  <si>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</si>
  <si>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Модернізація службового спеціалізованого транспорту – дообладнання панцерним захистом та встановлення додаткового обладнання код за ДК 021:2015:50110000-9-Послуги з ремонту і технічного обслуговування мототранспортних засобів і супутнього обладнання (ДК 021:2015:50118100-6 Послуги з аварійного ремонту і відновлення автомобілів) </t>
  </si>
  <si>
    <t xml:space="preserve">      В ході проведення цінового дослідження  щодо придбанняробіт з модернізації службового спеціалізованого транспорту – дообладнання панцерним захистом та встановлення додаткового обладнання в кількості 2 роботи отримана інформація про вартість робіт, а саме:</t>
  </si>
  <si>
    <t>цінові пропозиції ТОВ</t>
  </si>
  <si>
    <t xml:space="preserve">об'єм закупки (роботи) </t>
  </si>
  <si>
    <t>ТОВ "НІМЕЦЬКО-УКРАЇНСЬКА ФІРМА"</t>
  </si>
  <si>
    <t>ТОВ "РЕФОРМ"</t>
  </si>
  <si>
    <t>ТОВ "ВЕСТА ОПТ"</t>
  </si>
  <si>
    <t>Загальна сума придбання даних робіт буде складати приблизно 6 379 400,00 грн.</t>
  </si>
  <si>
    <t>Відкриті торги з особливостями розпочато на очікувану вартість.</t>
  </si>
  <si>
    <t xml:space="preserve">      УЛМТЗ отримано рапорти щодо необхідності придбання робіт щодо модернізації службового транспорту – дообладнання панцерним захистом та встановлення додаткового обладнання 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вищевказаних робіт.</t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</si>
</sst>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3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topLeftCell="A5" zoomScaleNormal="100" workbookViewId="0">
      <selection activeCell="G11" sqref="G11:G12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1" customWidth="1"/>
    <col min="7" max="7" width="15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76.5" customHeight="1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22" t="s">
        <v>16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74.25" customHeight="1">
      <c r="A9" s="32" t="s">
        <v>8</v>
      </c>
      <c r="B9" s="33"/>
      <c r="C9" s="33"/>
      <c r="D9" s="33"/>
      <c r="E9" s="33"/>
      <c r="F9" s="33"/>
      <c r="G9" s="33"/>
      <c r="H9" s="33"/>
      <c r="I9" s="33"/>
      <c r="J9" s="33"/>
      <c r="K9" s="34"/>
    </row>
    <row r="10" spans="1:11" ht="0.75" customHeight="1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30"/>
    </row>
    <row r="11" spans="1:11" ht="20.25" customHeight="1">
      <c r="A11" s="24" t="s">
        <v>1</v>
      </c>
      <c r="B11" s="23" t="s">
        <v>9</v>
      </c>
      <c r="C11" s="23"/>
      <c r="D11" s="23"/>
      <c r="E11" s="23"/>
      <c r="F11" s="23"/>
      <c r="G11" s="23" t="s">
        <v>5</v>
      </c>
      <c r="H11" s="23" t="s">
        <v>10</v>
      </c>
      <c r="I11" s="23"/>
      <c r="J11" s="23" t="s">
        <v>3</v>
      </c>
      <c r="K11" s="26" t="s">
        <v>4</v>
      </c>
    </row>
    <row r="12" spans="1:11" ht="17.25" customHeight="1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09.5" customHeight="1">
      <c r="A13" s="10">
        <v>1</v>
      </c>
      <c r="B13" s="15" t="s">
        <v>11</v>
      </c>
      <c r="C13" s="16"/>
      <c r="D13" s="16"/>
      <c r="E13" s="16"/>
      <c r="F13" s="16"/>
      <c r="G13" s="1">
        <v>3210500</v>
      </c>
      <c r="H13" s="18">
        <v>2</v>
      </c>
      <c r="I13" s="18"/>
      <c r="J13" s="1">
        <f>G13*H13</f>
        <v>6421000</v>
      </c>
      <c r="K13" s="31">
        <f>J16/3</f>
        <v>6379400</v>
      </c>
    </row>
    <row r="14" spans="1:11" ht="102" customHeight="1">
      <c r="A14" s="10">
        <v>2</v>
      </c>
      <c r="B14" s="15" t="s">
        <v>12</v>
      </c>
      <c r="C14" s="16"/>
      <c r="D14" s="16"/>
      <c r="E14" s="16"/>
      <c r="F14" s="16"/>
      <c r="G14" s="1">
        <v>3160400</v>
      </c>
      <c r="H14" s="18"/>
      <c r="I14" s="18"/>
      <c r="J14" s="1">
        <f>G14*H13</f>
        <v>6320800</v>
      </c>
      <c r="K14" s="31"/>
    </row>
    <row r="15" spans="1:11" ht="129.75" customHeight="1">
      <c r="A15" s="10">
        <v>3</v>
      </c>
      <c r="B15" s="15" t="s">
        <v>13</v>
      </c>
      <c r="C15" s="16"/>
      <c r="D15" s="16"/>
      <c r="E15" s="16"/>
      <c r="F15" s="16"/>
      <c r="G15" s="1">
        <v>3198200</v>
      </c>
      <c r="H15" s="18"/>
      <c r="I15" s="18"/>
      <c r="J15" s="1">
        <f>G15*H13</f>
        <v>6396400</v>
      </c>
      <c r="K15" s="31"/>
    </row>
    <row r="16" spans="1:11" ht="19.5" customHeight="1">
      <c r="A16" s="14" t="s">
        <v>2</v>
      </c>
      <c r="B16" s="14"/>
      <c r="C16" s="14"/>
      <c r="D16" s="14"/>
      <c r="E16" s="14"/>
      <c r="F16" s="14"/>
      <c r="G16" s="2"/>
      <c r="H16" s="17"/>
      <c r="I16" s="17"/>
      <c r="J16" s="3">
        <f>SUM(J13:J15)</f>
        <v>19138200</v>
      </c>
      <c r="K16" s="31"/>
    </row>
    <row r="17" spans="1:11" ht="12" hidden="1" customHeight="1">
      <c r="A17" s="11"/>
      <c r="B17" s="11"/>
      <c r="C17" s="11"/>
      <c r="D17" s="11"/>
      <c r="E17" s="11"/>
      <c r="F17" s="11"/>
      <c r="G17" s="2"/>
      <c r="H17" s="12"/>
      <c r="I17" s="12"/>
      <c r="J17" s="3"/>
      <c r="K17" s="3"/>
    </row>
    <row r="18" spans="1:11" hidden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66.75" customHeight="1">
      <c r="A19" s="27" t="s">
        <v>14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8.75">
      <c r="A20" s="19" t="s">
        <v>15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3" spans="1:11" ht="18.75">
      <c r="A23" s="9"/>
      <c r="B23" s="7"/>
      <c r="C23" s="7"/>
      <c r="D23" s="7"/>
      <c r="E23" s="7"/>
      <c r="F23" s="7"/>
      <c r="G23" s="7"/>
      <c r="H23" s="7"/>
      <c r="I23" s="7"/>
      <c r="J23" s="8"/>
      <c r="K23" s="7"/>
    </row>
  </sheetData>
  <mergeCells count="21">
    <mergeCell ref="A20:K20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2025-08-20T11:37:36Z</cp:lastPrinted>
  <dcterms:created xsi:type="dcterms:W3CDTF">2020-02-13T12:43:38Z</dcterms:created>
  <dcterms:modified xsi:type="dcterms:W3CDTF">2025-08-20T11:40:12Z</dcterms:modified>
</cp:coreProperties>
</file>