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тендер\автомобіль броньований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11" i="1" l="1"/>
  <c r="J10" i="1"/>
  <c r="J9" i="1"/>
  <c r="I12" i="1"/>
  <c r="J12" i="1" l="1"/>
  <c r="K9" i="1" s="1"/>
</calcChain>
</file>

<file path=xl/sharedStrings.xml><?xml version="1.0" encoding="utf-8"?>
<sst xmlns="http://schemas.openxmlformats.org/spreadsheetml/2006/main" count="15" uniqueCount="15">
  <si>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</si>
  <si>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</si>
  <si>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</si>
  <si>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</si>
  <si>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</si>
  <si>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</si>
  <si>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сума (грн.) </t>
  </si>
  <si>
    <t xml:space="preserve">об'єм закупки (один.) </t>
  </si>
  <si>
    <t>вартість за одиницю (грн.)</t>
  </si>
  <si>
    <t xml:space="preserve">Спеціалізований автомобіль типу пікап у панцеровому захисті ПЗСА-4 код за                          ДК 021:2015:34130000-7-Мототранспортні вантажні засоби (ДК 021:2015:34131000-4-Пікапи)
</t>
  </si>
  <si>
    <r>
      <t xml:space="preserve">      В ході проведення цінового дослідження  щодо придбання спеціалізованого автомобіля типу пікап у панцеровому захисті ПЗСА-4 на базі ISUZU D-MAX  в кількості 2</t>
    </r>
    <r>
      <rPr>
        <b/>
        <sz val="14"/>
        <color theme="1"/>
        <rFont val="Times New Roman"/>
        <family val="1"/>
        <charset val="204"/>
      </rPr>
      <t xml:space="preserve"> одиниць</t>
    </r>
    <r>
      <rPr>
        <sz val="14"/>
        <color theme="1"/>
        <rFont val="Times New Roman"/>
        <family val="1"/>
        <charset val="204"/>
      </rPr>
      <t xml:space="preserve"> отримана інформація про вартість товару від постачальників, а саме:</t>
    </r>
  </si>
  <si>
    <t>ТОВ "Веста опт"</t>
  </si>
  <si>
    <r>
      <t xml:space="preserve">   Придбання Товару здійснюється за рахунок коштів субвенції, наданої Головному управлінню Національної поліції в Дніпропетровській області відповідно до розпорядження Голови обласної державної адміністрації від 05.05.2025 № Р-219/0/3-25 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2025 року, затвердженої рішенням обласної ради від 25.03.2016р. № 30-3/VІІ (зі змінами) в розмірі 7 700 000,00 грн., тому очікувана вартість даного товару складає </t>
    </r>
    <r>
      <rPr>
        <b/>
        <sz val="14"/>
        <color theme="1"/>
        <rFont val="Times New Roman"/>
        <family val="1"/>
        <charset val="204"/>
      </rPr>
      <t>7 700 000,00 грн.</t>
    </r>
  </si>
  <si>
    <t>UA-2024-10-01-003809-a</t>
  </si>
  <si>
    <t>UA-2025-04-25-011538-a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</si>
</sst>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9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0" fillId="0" borderId="0" xfId="0" applyNumberFormat="1"/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vertical="center"/>
    </xf>
    <xf numFmtId="39" fontId="4" fillId="0" borderId="11" xfId="0" applyNumberFormat="1" applyFont="1" applyBorder="1" applyAlignment="1">
      <alignment vertical="center"/>
    </xf>
    <xf numFmtId="39" fontId="4" fillId="0" borderId="3" xfId="0" applyNumberFormat="1" applyFont="1" applyBorder="1" applyAlignment="1">
      <alignment vertical="center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1" xfId="0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uto.ria.com/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topLeftCell="A4" workbookViewId="0">
      <selection activeCell="P12" sqref="P12"/>
    </sheetView>
  </sheetViews>
  <sheetFormatPr defaultRowHeight="15" x14ac:dyDescent="0.25"/>
  <cols>
    <col min="1" max="1" width="4.28515625" customWidth="1"/>
    <col min="2" max="2" width="8.85546875" customWidth="1"/>
    <col min="3" max="3" width="4.5703125" customWidth="1"/>
    <col min="4" max="4" width="5.5703125" customWidth="1"/>
    <col min="5" max="5" width="6.5703125" customWidth="1"/>
    <col min="6" max="6" width="11.140625" customWidth="1"/>
    <col min="7" max="7" width="8.5703125" customWidth="1"/>
    <col min="8" max="8" width="5.7109375" customWidth="1"/>
    <col min="9" max="9" width="15.7109375" customWidth="1"/>
    <col min="10" max="10" width="15.5703125" customWidth="1"/>
    <col min="11" max="11" width="16.28515625" customWidth="1"/>
    <col min="14" max="14" width="10.42578125" bestFit="1" customWidth="1"/>
    <col min="16" max="16" width="16.42578125" style="7" customWidth="1"/>
  </cols>
  <sheetData>
    <row r="1" spans="1:11" ht="19.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71.25" customHeight="1" x14ac:dyDescent="0.25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6.75" customHeight="1" x14ac:dyDescent="0.25"/>
    <row r="4" spans="1:11" ht="74.25" customHeight="1" x14ac:dyDescent="0.25">
      <c r="A4" s="24" t="s">
        <v>5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77.25" customHeight="1" x14ac:dyDescent="0.25">
      <c r="A5" s="14" t="s">
        <v>10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2.75" customHeight="1" x14ac:dyDescent="0.25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20.25" customHeight="1" x14ac:dyDescent="0.25">
      <c r="A7" s="25" t="s">
        <v>1</v>
      </c>
      <c r="B7" s="31" t="s">
        <v>2</v>
      </c>
      <c r="C7" s="31"/>
      <c r="D7" s="31"/>
      <c r="E7" s="31"/>
      <c r="F7" s="31"/>
      <c r="G7" s="27" t="s">
        <v>7</v>
      </c>
      <c r="H7" s="28"/>
      <c r="I7" s="25" t="s">
        <v>8</v>
      </c>
      <c r="J7" s="25" t="s">
        <v>4</v>
      </c>
      <c r="K7" s="25" t="s">
        <v>6</v>
      </c>
    </row>
    <row r="8" spans="1:11" ht="17.25" customHeight="1" x14ac:dyDescent="0.25">
      <c r="A8" s="26"/>
      <c r="B8" s="31"/>
      <c r="C8" s="31"/>
      <c r="D8" s="31"/>
      <c r="E8" s="31"/>
      <c r="F8" s="31"/>
      <c r="G8" s="29"/>
      <c r="H8" s="30"/>
      <c r="I8" s="26"/>
      <c r="J8" s="26"/>
      <c r="K8" s="26"/>
    </row>
    <row r="9" spans="1:11" ht="21" customHeight="1" x14ac:dyDescent="0.25">
      <c r="A9" s="5">
        <v>1</v>
      </c>
      <c r="B9" s="21" t="s">
        <v>11</v>
      </c>
      <c r="C9" s="21"/>
      <c r="D9" s="21"/>
      <c r="E9" s="21"/>
      <c r="F9" s="21"/>
      <c r="G9" s="10">
        <v>2</v>
      </c>
      <c r="H9" s="11"/>
      <c r="I9" s="1">
        <v>3878000</v>
      </c>
      <c r="J9" s="1">
        <f>G9*I9</f>
        <v>7756000</v>
      </c>
      <c r="K9" s="15">
        <f>J12/3</f>
        <v>8002393.333333333</v>
      </c>
    </row>
    <row r="10" spans="1:11" ht="21.75" customHeight="1" x14ac:dyDescent="0.25">
      <c r="A10" s="5">
        <v>2</v>
      </c>
      <c r="B10" s="34" t="s">
        <v>13</v>
      </c>
      <c r="C10" s="34"/>
      <c r="D10" s="34"/>
      <c r="E10" s="34"/>
      <c r="F10" s="34"/>
      <c r="G10" s="12"/>
      <c r="H10" s="13"/>
      <c r="I10" s="1">
        <v>4275590</v>
      </c>
      <c r="J10" s="1">
        <f>G9*I10</f>
        <v>8551180</v>
      </c>
      <c r="K10" s="16"/>
    </row>
    <row r="11" spans="1:11" ht="21.75" customHeight="1" x14ac:dyDescent="0.25">
      <c r="A11" s="5">
        <v>3</v>
      </c>
      <c r="B11" s="34" t="s">
        <v>14</v>
      </c>
      <c r="C11" s="34"/>
      <c r="D11" s="34"/>
      <c r="E11" s="34"/>
      <c r="F11" s="34"/>
      <c r="G11" s="12"/>
      <c r="H11" s="13"/>
      <c r="I11" s="1">
        <v>3850000</v>
      </c>
      <c r="J11" s="1">
        <f>G9*I11</f>
        <v>7700000</v>
      </c>
      <c r="K11" s="16"/>
    </row>
    <row r="12" spans="1:11" ht="20.25" customHeight="1" x14ac:dyDescent="0.25">
      <c r="A12" s="18" t="s">
        <v>3</v>
      </c>
      <c r="B12" s="19"/>
      <c r="C12" s="19"/>
      <c r="D12" s="19"/>
      <c r="E12" s="19"/>
      <c r="F12" s="20"/>
      <c r="G12" s="8"/>
      <c r="H12" s="9"/>
      <c r="I12" s="2">
        <f>SUM(I9:I11)</f>
        <v>12003590</v>
      </c>
      <c r="J12" s="2">
        <f>SUM(J9:J11)</f>
        <v>24007180</v>
      </c>
      <c r="K12" s="17"/>
    </row>
    <row r="15" spans="1:11" ht="138" customHeight="1" x14ac:dyDescent="0.25">
      <c r="A15" s="14" t="s">
        <v>12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8.75" x14ac:dyDescent="0.25">
      <c r="A16" s="4"/>
      <c r="B16" s="4"/>
      <c r="C16" s="4"/>
      <c r="D16" s="4"/>
      <c r="E16" s="4"/>
      <c r="F16" s="4"/>
      <c r="G16" s="4"/>
      <c r="H16" s="4"/>
      <c r="I16" s="6"/>
      <c r="J16" s="4"/>
      <c r="K16" s="4"/>
    </row>
    <row r="17" spans="1:11" ht="18.75" x14ac:dyDescent="0.25">
      <c r="A17" s="3"/>
      <c r="B17" s="3"/>
      <c r="C17" s="3"/>
      <c r="D17" s="3"/>
      <c r="E17" s="3"/>
      <c r="F17" s="3"/>
      <c r="G17" s="3"/>
      <c r="H17" s="3"/>
      <c r="I17" s="6"/>
      <c r="J17" s="3"/>
      <c r="K17" s="3"/>
    </row>
  </sheetData>
  <mergeCells count="19">
    <mergeCell ref="A1:K1"/>
    <mergeCell ref="A2:K2"/>
    <mergeCell ref="A4:K4"/>
    <mergeCell ref="A7:A8"/>
    <mergeCell ref="K7:K8"/>
    <mergeCell ref="G7:H8"/>
    <mergeCell ref="J7:J8"/>
    <mergeCell ref="B7:F8"/>
    <mergeCell ref="A6:K6"/>
    <mergeCell ref="A5:K5"/>
    <mergeCell ref="I7:I8"/>
    <mergeCell ref="B11:F11"/>
    <mergeCell ref="G12:H12"/>
    <mergeCell ref="G9:H11"/>
    <mergeCell ref="A15:K15"/>
    <mergeCell ref="K9:K12"/>
    <mergeCell ref="B10:F10"/>
    <mergeCell ref="A12:F12"/>
    <mergeCell ref="B9:F9"/>
  </mergeCells>
  <hyperlinks>
    <hyperlink ref="B11" r:id="rId1" display="https://auto.ria.com/uk/"/>
  </hyperlinks>
  <pageMargins left="1.1811023622047245" right="0.31496062992125984" top="0.59055118110236227" bottom="0.19685039370078741" header="0.31496062992125984" footer="0.31496062992125984"/>
  <pageSetup paperSize="9" scale="8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2025-06-24T14:48:39Z</cp:lastPrinted>
  <dcterms:created xsi:type="dcterms:W3CDTF">2020-02-13T12:43:38Z</dcterms:created>
  <dcterms:modified xsi:type="dcterms:W3CDTF">2025-06-24T14:52:57Z</dcterms:modified>
</cp:coreProperties>
</file>