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sha\Desktop\ІЛЛІШ\______ЗАКУПІВЛІ_______\ТЕНДЕР\Шафи металеві для роздягання\"/>
    </mc:Choice>
  </mc:AlternateContent>
  <bookViews>
    <workbookView xWindow="0" yWindow="0" windowWidth="20745" windowHeight="11955"/>
  </bookViews>
  <sheets>
    <sheet name="Лист1 (2)" sheetId="4" r:id="rId1"/>
  </sheets>
  <definedNames>
    <definedName name="_xlnm.Print_Area" localSheetId="0">'Лист1 (2)'!$A$1:$K$20</definedName>
  </definedNames>
  <calcPr calcId="152511"/>
</workbook>
</file>

<file path=xl/calcChain.xml><?xml version="1.0" encoding="utf-8"?>
<calcChain xmlns="http://schemas.openxmlformats.org/spreadsheetml/2006/main">
  <c r="G16" i="4" l="1"/>
  <c r="J15" i="4" l="1"/>
  <c r="J14" i="4"/>
  <c r="J13" i="4"/>
  <c r="J17" i="4" l="1"/>
  <c r="K13" i="4" s="1"/>
</calcChain>
</file>

<file path=xl/sharedStrings.xml><?xml version="1.0" encoding="utf-8"?>
<sst xmlns="http://schemas.openxmlformats.org/spreadsheetml/2006/main" count="19" uniqueCount="18">
  <si>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</si>
  <si>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</si>
  <si>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</si>
  <si>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</si>
  <si>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</si>
  <si>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</si>
  <si>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</si>
  <si>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цінові пропозиції з відкритих джерел (з гіперпосиланням)</t>
  </si>
  <si>
    <t xml:space="preserve"> </t>
  </si>
  <si>
    <t>Середнє за одиницю:</t>
  </si>
  <si>
    <t>Меблеві вироби (шафи металеві для роздягання) код за ДК 021:2015: 39150000-8 - Меблі та приспособи різні</t>
  </si>
  <si>
    <r>
      <t xml:space="preserve">      Згідно </t>
    </r>
    <r>
      <rPr>
        <sz val="14"/>
        <rFont val="Times New Roman"/>
        <family val="1"/>
        <charset val="204"/>
      </rPr>
      <t>рапорту начальника УЛМТЗ ГУНП, щодо необхідності придбання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меблевих виробів (шафи металеві для роздягання)</t>
    </r>
    <r>
      <rPr>
        <sz val="14"/>
        <color theme="1"/>
        <rFont val="Times New Roman"/>
        <family val="1"/>
        <charset val="204"/>
      </rPr>
      <t>, для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  </r>
  </si>
  <si>
    <t>ФОП Тамбулатов Олександр Володимирович</t>
  </si>
  <si>
    <t>KUPIZAMOK.UA</t>
  </si>
  <si>
    <t>ProX.com.ua</t>
  </si>
  <si>
    <r>
      <t xml:space="preserve">В ході проведення цінового дослідження  щодо придбання </t>
    </r>
    <r>
      <rPr>
        <sz val="14"/>
        <rFont val="Times New Roman"/>
        <family val="1"/>
        <charset val="204"/>
      </rPr>
      <t>шаф металевих для роздягання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 xml:space="preserve"> в кількості 18 комплектів, отримана інформація про вартість товару, а саме:</t>
    </r>
  </si>
  <si>
    <t xml:space="preserve">об'єм закупки (компл.) </t>
  </si>
  <si>
    <t>Загальна сума закупівлі складає 105 683.33 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</si>
</sst>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₴"/>
    <numFmt numFmtId="165" formatCode="#,##0.00_ ;\-#,##0.00\ "/>
  </numFmts>
  <fonts count="13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8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39" fontId="4" fillId="0" borderId="2" xfId="0" applyNumberFormat="1" applyFont="1" applyBorder="1"/>
    <xf numFmtId="39" fontId="4" fillId="0" borderId="2" xfId="0" applyNumberFormat="1" applyFont="1" applyBorder="1" applyAlignment="1">
      <alignment horizontal="center"/>
    </xf>
    <xf numFmtId="39" fontId="4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/>
    </xf>
    <xf numFmtId="39" fontId="4" fillId="0" borderId="9" xfId="0" applyNumberFormat="1" applyFont="1" applyBorder="1" applyAlignment="1">
      <alignment horizontal="center" vertical="center"/>
    </xf>
    <xf numFmtId="0" fontId="1" fillId="0" borderId="0" xfId="0" applyFont="1"/>
    <xf numFmtId="165" fontId="1" fillId="0" borderId="0" xfId="0" applyNumberFormat="1" applyFont="1"/>
    <xf numFmtId="0" fontId="10" fillId="0" borderId="0" xfId="0" applyFont="1"/>
    <xf numFmtId="0" fontId="11" fillId="0" borderId="0" xfId="0" applyFont="1"/>
    <xf numFmtId="0" fontId="11" fillId="0" borderId="10" xfId="0" applyFont="1" applyBorder="1"/>
    <xf numFmtId="0" fontId="11" fillId="0" borderId="0" xfId="0" applyFont="1" applyBorder="1"/>
    <xf numFmtId="0" fontId="11" fillId="0" borderId="11" xfId="0" applyFont="1" applyBorder="1"/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39" fontId="4" fillId="0" borderId="7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topLeftCell="A14" zoomScale="90" zoomScaleNormal="90" zoomScaleSheetLayoutView="85" workbookViewId="0">
      <selection activeCell="S13" sqref="S13"/>
    </sheetView>
  </sheetViews>
  <sheetFormatPr defaultRowHeight="15" x14ac:dyDescent="0.25"/>
  <cols>
    <col min="1" max="1" width="4.5703125" style="14" customWidth="1"/>
    <col min="2" max="2" width="8.85546875" style="14" customWidth="1"/>
    <col min="3" max="3" width="7.140625" style="14" customWidth="1"/>
    <col min="4" max="4" width="9.140625" style="14" customWidth="1"/>
    <col min="5" max="5" width="3.42578125" style="14" customWidth="1"/>
    <col min="6" max="6" width="13" style="14" customWidth="1"/>
    <col min="7" max="7" width="12.85546875" style="14" customWidth="1"/>
    <col min="8" max="8" width="9.28515625" style="14" customWidth="1"/>
    <col min="9" max="9" width="5.7109375" style="14" customWidth="1"/>
    <col min="10" max="10" width="16" style="14" customWidth="1"/>
    <col min="11" max="11" width="16.7109375" style="14" customWidth="1"/>
    <col min="12" max="13" width="9.140625" style="14"/>
    <col min="14" max="14" width="10.42578125" style="14" bestFit="1" customWidth="1"/>
    <col min="15" max="15" width="9.140625" style="14"/>
    <col min="16" max="16" width="10.42578125" style="14" bestFit="1" customWidth="1"/>
    <col min="17" max="16384" width="9.140625" style="14"/>
  </cols>
  <sheetData>
    <row r="1" spans="1:13" ht="19.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3" ht="57" customHeight="1" x14ac:dyDescent="0.25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3" ht="6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3" ht="6.75" hidden="1" customHeight="1" x14ac:dyDescent="0.25"/>
    <row r="5" spans="1:13" ht="96.75" customHeight="1" x14ac:dyDescent="0.25">
      <c r="A5" s="22" t="s">
        <v>11</v>
      </c>
      <c r="B5" s="22"/>
      <c r="C5" s="22"/>
      <c r="D5" s="22"/>
      <c r="E5" s="22"/>
      <c r="F5" s="22"/>
      <c r="G5" s="22"/>
      <c r="H5" s="22"/>
      <c r="I5" s="22"/>
      <c r="J5" s="22"/>
      <c r="K5" s="22"/>
      <c r="M5" s="14" t="s">
        <v>8</v>
      </c>
    </row>
    <row r="6" spans="1:13" ht="77.25" customHeight="1" x14ac:dyDescent="0.25">
      <c r="A6" s="22" t="s">
        <v>6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3" ht="5.2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3" ht="6.75" customHeight="1" thickBot="1" x14ac:dyDescent="0.3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4" t="s">
        <v>8</v>
      </c>
    </row>
    <row r="9" spans="1:13" ht="74.25" customHeight="1" x14ac:dyDescent="0.25">
      <c r="A9" s="23" t="s">
        <v>15</v>
      </c>
      <c r="B9" s="24"/>
      <c r="C9" s="24"/>
      <c r="D9" s="24"/>
      <c r="E9" s="24"/>
      <c r="F9" s="24"/>
      <c r="G9" s="24"/>
      <c r="H9" s="24"/>
      <c r="I9" s="24"/>
      <c r="J9" s="24"/>
      <c r="K9" s="25"/>
    </row>
    <row r="10" spans="1:13" ht="0.75" customHeight="1" x14ac:dyDescent="0.25">
      <c r="A10" s="26"/>
      <c r="B10" s="27"/>
      <c r="C10" s="27"/>
      <c r="D10" s="27"/>
      <c r="E10" s="27"/>
      <c r="F10" s="27"/>
      <c r="G10" s="27"/>
      <c r="H10" s="27"/>
      <c r="I10" s="27"/>
      <c r="J10" s="27"/>
      <c r="K10" s="28"/>
    </row>
    <row r="11" spans="1:13" ht="20.25" customHeight="1" x14ac:dyDescent="0.25">
      <c r="A11" s="29" t="s">
        <v>1</v>
      </c>
      <c r="B11" s="31" t="s">
        <v>7</v>
      </c>
      <c r="C11" s="31"/>
      <c r="D11" s="31"/>
      <c r="E11" s="31"/>
      <c r="F11" s="31"/>
      <c r="G11" s="31" t="s">
        <v>5</v>
      </c>
      <c r="H11" s="31" t="s">
        <v>16</v>
      </c>
      <c r="I11" s="31"/>
      <c r="J11" s="31" t="s">
        <v>3</v>
      </c>
      <c r="K11" s="19" t="s">
        <v>4</v>
      </c>
    </row>
    <row r="12" spans="1:13" ht="17.25" customHeight="1" x14ac:dyDescent="0.25">
      <c r="A12" s="30"/>
      <c r="B12" s="31"/>
      <c r="C12" s="31"/>
      <c r="D12" s="31"/>
      <c r="E12" s="31"/>
      <c r="F12" s="31"/>
      <c r="G12" s="31"/>
      <c r="H12" s="31"/>
      <c r="I12" s="31"/>
      <c r="J12" s="31"/>
      <c r="K12" s="19"/>
    </row>
    <row r="13" spans="1:13" ht="252" customHeight="1" x14ac:dyDescent="0.25">
      <c r="A13" s="8">
        <v>1</v>
      </c>
      <c r="B13" s="36" t="s">
        <v>14</v>
      </c>
      <c r="C13" s="37"/>
      <c r="D13" s="37"/>
      <c r="E13" s="37"/>
      <c r="F13" s="37"/>
      <c r="G13" s="1">
        <v>6250</v>
      </c>
      <c r="H13" s="38">
        <v>17</v>
      </c>
      <c r="I13" s="38"/>
      <c r="J13" s="1">
        <f>G13*H13</f>
        <v>106250</v>
      </c>
      <c r="K13" s="39">
        <f>J17/3</f>
        <v>105683.33333333333</v>
      </c>
    </row>
    <row r="14" spans="1:13" ht="162" customHeight="1" x14ac:dyDescent="0.25">
      <c r="A14" s="8">
        <v>2</v>
      </c>
      <c r="B14" s="36" t="s">
        <v>13</v>
      </c>
      <c r="C14" s="37"/>
      <c r="D14" s="37"/>
      <c r="E14" s="37"/>
      <c r="F14" s="37"/>
      <c r="G14" s="1">
        <v>6250</v>
      </c>
      <c r="H14" s="38"/>
      <c r="I14" s="38"/>
      <c r="J14" s="1">
        <f>G14*H13</f>
        <v>106250</v>
      </c>
      <c r="K14" s="39"/>
    </row>
    <row r="15" spans="1:13" ht="174" customHeight="1" x14ac:dyDescent="0.25">
      <c r="A15" s="8">
        <v>3</v>
      </c>
      <c r="B15" s="36" t="s">
        <v>12</v>
      </c>
      <c r="C15" s="37"/>
      <c r="D15" s="37"/>
      <c r="E15" s="37"/>
      <c r="F15" s="37"/>
      <c r="G15" s="1">
        <v>6150</v>
      </c>
      <c r="H15" s="38"/>
      <c r="I15" s="38"/>
      <c r="J15" s="1">
        <f>G15*H13</f>
        <v>104550</v>
      </c>
      <c r="K15" s="39"/>
    </row>
    <row r="16" spans="1:13" ht="16.5" customHeight="1" x14ac:dyDescent="0.25">
      <c r="A16" s="40" t="s">
        <v>9</v>
      </c>
      <c r="B16" s="41"/>
      <c r="C16" s="41"/>
      <c r="D16" s="41"/>
      <c r="E16" s="41"/>
      <c r="F16" s="42"/>
      <c r="G16" s="2">
        <f>AVERAGE(G13:G15)</f>
        <v>6216.666666666667</v>
      </c>
      <c r="H16" s="43"/>
      <c r="I16" s="44"/>
      <c r="J16" s="1"/>
      <c r="K16" s="39"/>
    </row>
    <row r="17" spans="1:11" ht="19.5" customHeight="1" x14ac:dyDescent="0.25">
      <c r="A17" s="45" t="s">
        <v>2</v>
      </c>
      <c r="B17" s="46"/>
      <c r="C17" s="46"/>
      <c r="D17" s="46"/>
      <c r="E17" s="46"/>
      <c r="F17" s="46"/>
      <c r="G17" s="46"/>
      <c r="H17" s="46"/>
      <c r="I17" s="47"/>
      <c r="J17" s="2">
        <f>SUM(J13:J15)</f>
        <v>317050</v>
      </c>
      <c r="K17" s="39"/>
    </row>
    <row r="18" spans="1:11" ht="12" hidden="1" customHeight="1" x14ac:dyDescent="0.25">
      <c r="A18" s="9"/>
      <c r="B18" s="4"/>
      <c r="C18" s="4"/>
      <c r="D18" s="4"/>
      <c r="E18" s="4"/>
      <c r="F18" s="4"/>
      <c r="G18" s="5"/>
      <c r="H18" s="6"/>
      <c r="I18" s="6"/>
      <c r="J18" s="7"/>
      <c r="K18" s="10"/>
    </row>
    <row r="19" spans="1:11" hidden="1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7"/>
    </row>
    <row r="20" spans="1:11" ht="78" customHeight="1" thickBot="1" x14ac:dyDescent="0.3">
      <c r="A20" s="32" t="s">
        <v>17</v>
      </c>
      <c r="B20" s="33"/>
      <c r="C20" s="33"/>
      <c r="D20" s="33"/>
      <c r="E20" s="33"/>
      <c r="F20" s="33"/>
      <c r="G20" s="33"/>
      <c r="H20" s="33"/>
      <c r="I20" s="33"/>
      <c r="J20" s="33"/>
      <c r="K20" s="34"/>
    </row>
    <row r="21" spans="1:11" ht="16.5" customHeight="1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4" spans="1:11" ht="18.75" x14ac:dyDescent="0.3">
      <c r="A24" s="13"/>
      <c r="B24" s="11"/>
      <c r="C24" s="11"/>
      <c r="D24" s="11"/>
      <c r="E24" s="11"/>
      <c r="F24" s="11"/>
      <c r="G24" s="11"/>
      <c r="H24" s="11"/>
      <c r="I24" s="11"/>
      <c r="J24" s="12"/>
      <c r="K24" s="11"/>
    </row>
  </sheetData>
  <mergeCells count="22">
    <mergeCell ref="A20:K20"/>
    <mergeCell ref="A21:K21"/>
    <mergeCell ref="B13:F13"/>
    <mergeCell ref="H13:I15"/>
    <mergeCell ref="K13:K17"/>
    <mergeCell ref="B14:F14"/>
    <mergeCell ref="B15:F15"/>
    <mergeCell ref="A16:F16"/>
    <mergeCell ref="H16:I16"/>
    <mergeCell ref="A17:I17"/>
    <mergeCell ref="K11:K12"/>
    <mergeCell ref="A1:K1"/>
    <mergeCell ref="A2:K2"/>
    <mergeCell ref="A5:K5"/>
    <mergeCell ref="A6:K6"/>
    <mergeCell ref="A9:K9"/>
    <mergeCell ref="A10:K10"/>
    <mergeCell ref="A11:A12"/>
    <mergeCell ref="B11:F12"/>
    <mergeCell ref="G11:G12"/>
    <mergeCell ref="H11:I12"/>
    <mergeCell ref="J11:J12"/>
  </mergeCells>
  <pageMargins left="1.1811023622047245" right="0.31496062992125984" top="0.59055118110236227" bottom="0.19685039370078741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2025-12-03T12:30:32Z</cp:lastPrinted>
  <dcterms:created xsi:type="dcterms:W3CDTF">2020-02-13T12:43:38Z</dcterms:created>
  <dcterms:modified xsi:type="dcterms:W3CDTF">2025-12-03T12:30:42Z</dcterms:modified>
</cp:coreProperties>
</file>