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2026 рік\____0  ГРАЮТЬ_________\Реєстраційні журнали, зошити та книги\СОВА на веб-сайт\"/>
    </mc:Choice>
  </mc:AlternateContent>
  <xr:revisionPtr revIDLastSave="0" documentId="13_ncr:1_{FC86C1D4-C336-4DAE-A613-DEF46BC48AFC}" xr6:coauthVersionLast="47" xr6:coauthVersionMax="47" xr10:uidLastSave="{00000000-0000-0000-0000-000000000000}"/>
  <bookViews>
    <workbookView xWindow="1170" yWindow="855" windowWidth="13545" windowHeight="15345" tabRatio="625" xr2:uid="{00000000-000D-0000-FFFF-FFFF00000000}"/>
  </bookViews>
  <sheets>
    <sheet name="журнали" sheetId="9" r:id="rId1"/>
  </sheets>
  <definedNames>
    <definedName name="_xlnm.Print_Area" localSheetId="0">журнали!$A$1:$G$33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9" l="1"/>
  <c r="E22" i="9"/>
  <c r="G22" i="9" s="1"/>
  <c r="E23" i="9"/>
  <c r="G23" i="9" s="1"/>
  <c r="E24" i="9"/>
  <c r="G24" i="9" s="1"/>
  <c r="E25" i="9"/>
  <c r="G25" i="9" s="1"/>
  <c r="E26" i="9"/>
  <c r="G26" i="9" s="1"/>
  <c r="E27" i="9"/>
  <c r="G27" i="9" s="1"/>
  <c r="E28" i="9"/>
  <c r="G28" i="9" s="1"/>
  <c r="E29" i="9"/>
  <c r="G29" i="9" s="1"/>
  <c r="E21" i="9" l="1"/>
  <c r="G21" i="9" s="1"/>
  <c r="G30" i="9" l="1"/>
  <c r="D32" i="9" s="1"/>
</calcChain>
</file>

<file path=xl/sharedStrings.xml><?xml version="1.0" encoding="utf-8"?>
<sst xmlns="http://schemas.openxmlformats.org/spreadsheetml/2006/main" count="48" uniqueCount="28">
  <si>
    <t>Найменування товару</t>
  </si>
  <si>
    <t>Всього:</t>
  </si>
  <si>
    <t>2.   Визначення очікуваної  вартості:</t>
  </si>
  <si>
    <t>1. Визначення очікуваної ціни за одиницю:</t>
  </si>
  <si>
    <t>Одиниця виміру</t>
  </si>
  <si>
    <t>Кількість товару</t>
  </si>
  <si>
    <t>шт.</t>
  </si>
  <si>
    <t xml:space="preserve">     Ураховуючи вищевикладене, був здійснений розрахунок очікуваної вартості предмета закупівлі методом  порівняння ринкових цін.</t>
  </si>
  <si>
    <t>грн</t>
  </si>
  <si>
    <t xml:space="preserve">Очікувана вартість предмета закупівлі:  </t>
  </si>
  <si>
    <t>Очікувана ціна за одинцю, грн</t>
  </si>
  <si>
    <t>Загальна сума, грн</t>
  </si>
  <si>
    <t>№ з/п</t>
  </si>
  <si>
    <t>22810000-1  Паперові чи картонні реєстраційні журнали</t>
  </si>
  <si>
    <t xml:space="preserve">Книга приймання-здавання чергування </t>
  </si>
  <si>
    <t xml:space="preserve">Книга видачі й приймання озброєння </t>
  </si>
  <si>
    <t>Книга нарядів</t>
  </si>
  <si>
    <t xml:space="preserve">Журнал реєстрації інструктажів з питань дотримання заходів безпеки при поводженні зі зброєю </t>
  </si>
  <si>
    <t xml:space="preserve">Зошит для записів чергових </t>
  </si>
  <si>
    <t>Журнал  обліку доставлених, відвідувачів та запрошених</t>
  </si>
  <si>
    <t>Журнал інформування центрів з надання безоплатної правничої допомоги затриманим</t>
  </si>
  <si>
    <t>Книга перевірок</t>
  </si>
  <si>
    <t>Журнал отримання матеріалів єдиного обліку</t>
  </si>
  <si>
    <t>ТОВ "Південноукраїнська виробнича компанія"</t>
  </si>
  <si>
    <t>ТОВ "Колор- Прінт"</t>
  </si>
  <si>
    <r>
      <t xml:space="preserve">     Для належної організації службової діяльності чергових частин</t>
    </r>
    <r>
      <rPr>
        <sz val="14"/>
        <color indexed="8"/>
        <rFont val="Times New Roman"/>
        <family val="1"/>
        <charset val="204"/>
      </rPr>
      <t xml:space="preserve"> ГУНП в Дніпропетровській області існує потреба щодо придбання відповідних журналів.                                                                              </t>
    </r>
  </si>
  <si>
    <t>ТОВ "Нейстер Плюс"</t>
  </si>
  <si>
    <t>Обґрунтування та розрахунок очікуваної вартості предмета закупівлі:                                                       Реєстраційні журнали, зошити та книги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</si>
</sst>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 textRotation="90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62"/>
  <sheetViews>
    <sheetView tabSelected="1" zoomScaleNormal="100" workbookViewId="0">
      <selection activeCell="B4" sqref="B4:G4"/>
    </sheetView>
  </sheetViews>
  <sheetFormatPr defaultColWidth="9.140625" defaultRowHeight="15.75" x14ac:dyDescent="0.25"/>
  <cols>
    <col min="1" max="1" width="3.7109375" style="1" customWidth="1"/>
    <col min="2" max="2" width="4.28515625" style="20" customWidth="1"/>
    <col min="3" max="3" width="52.28515625" style="1" customWidth="1"/>
    <col min="4" max="4" width="20" style="1" customWidth="1"/>
    <col min="5" max="5" width="22.7109375" style="1" customWidth="1"/>
    <col min="6" max="6" width="18.5703125" style="1" customWidth="1"/>
    <col min="7" max="7" width="18.7109375" style="1" customWidth="1"/>
    <col min="8" max="16384" width="9.140625" style="1"/>
  </cols>
  <sheetData>
    <row r="2" spans="2:7" ht="47.25" customHeight="1" x14ac:dyDescent="0.25">
      <c r="B2" s="25" t="s">
        <v>27</v>
      </c>
      <c r="C2" s="25"/>
      <c r="D2" s="25"/>
      <c r="E2" s="25"/>
      <c r="F2" s="25"/>
      <c r="G2" s="25"/>
    </row>
    <row r="3" spans="2:7" ht="40.9" customHeight="1" x14ac:dyDescent="0.25">
      <c r="B3" s="26" t="s">
        <v>25</v>
      </c>
      <c r="C3" s="26"/>
      <c r="D3" s="26"/>
      <c r="E3" s="26"/>
      <c r="F3" s="26"/>
      <c r="G3" s="26"/>
    </row>
    <row r="4" spans="2:7" ht="37.9" customHeight="1" x14ac:dyDescent="0.25">
      <c r="B4" s="26" t="s">
        <v>7</v>
      </c>
      <c r="C4" s="26"/>
      <c r="D4" s="26"/>
      <c r="E4" s="26"/>
      <c r="F4" s="26"/>
      <c r="G4" s="26"/>
    </row>
    <row r="5" spans="2:7" ht="11.45" customHeight="1" x14ac:dyDescent="0.25"/>
    <row r="6" spans="2:7" ht="21.6" customHeight="1" x14ac:dyDescent="0.25">
      <c r="B6" s="30" t="s">
        <v>13</v>
      </c>
      <c r="C6" s="30"/>
      <c r="D6" s="30"/>
      <c r="G6" s="2"/>
    </row>
    <row r="7" spans="2:7" ht="12.6" customHeight="1" x14ac:dyDescent="0.25">
      <c r="C7" s="2"/>
      <c r="D7" s="2"/>
      <c r="G7" s="2"/>
    </row>
    <row r="8" spans="2:7" ht="19.149999999999999" customHeight="1" x14ac:dyDescent="0.25">
      <c r="C8" s="3" t="s">
        <v>3</v>
      </c>
      <c r="D8" s="3"/>
      <c r="E8" s="3"/>
      <c r="F8" s="3"/>
    </row>
    <row r="9" spans="2:7" ht="64.900000000000006" customHeight="1" x14ac:dyDescent="0.25">
      <c r="B9" s="5" t="s">
        <v>12</v>
      </c>
      <c r="C9" s="4" t="s">
        <v>0</v>
      </c>
      <c r="D9" s="5" t="s">
        <v>23</v>
      </c>
      <c r="E9" s="5" t="s">
        <v>24</v>
      </c>
      <c r="F9" s="5" t="s">
        <v>26</v>
      </c>
      <c r="G9" s="5" t="s">
        <v>10</v>
      </c>
    </row>
    <row r="10" spans="2:7" ht="45" customHeight="1" x14ac:dyDescent="0.25">
      <c r="B10" s="9">
        <v>1</v>
      </c>
      <c r="C10" s="22" t="s">
        <v>14</v>
      </c>
      <c r="D10" s="6">
        <v>310.02</v>
      </c>
      <c r="E10" s="6">
        <v>316</v>
      </c>
      <c r="F10" s="6">
        <v>320.75</v>
      </c>
      <c r="G10" s="6">
        <v>315.58999999999997</v>
      </c>
    </row>
    <row r="11" spans="2:7" ht="34.15" customHeight="1" x14ac:dyDescent="0.25">
      <c r="B11" s="9">
        <v>2</v>
      </c>
      <c r="C11" s="22" t="s">
        <v>15</v>
      </c>
      <c r="D11" s="6">
        <v>415.02</v>
      </c>
      <c r="E11" s="6">
        <v>423</v>
      </c>
      <c r="F11" s="6">
        <v>429.35</v>
      </c>
      <c r="G11" s="6">
        <v>422.46</v>
      </c>
    </row>
    <row r="12" spans="2:7" ht="34.15" customHeight="1" x14ac:dyDescent="0.25">
      <c r="B12" s="9">
        <v>3</v>
      </c>
      <c r="C12" s="23" t="s">
        <v>16</v>
      </c>
      <c r="D12" s="6">
        <v>385.02</v>
      </c>
      <c r="E12" s="6">
        <v>393</v>
      </c>
      <c r="F12" s="6">
        <v>398.9</v>
      </c>
      <c r="G12" s="6">
        <v>392.31</v>
      </c>
    </row>
    <row r="13" spans="2:7" ht="34.15" customHeight="1" x14ac:dyDescent="0.25">
      <c r="B13" s="9">
        <v>4</v>
      </c>
      <c r="C13" s="22" t="s">
        <v>17</v>
      </c>
      <c r="D13" s="6">
        <v>390</v>
      </c>
      <c r="E13" s="6">
        <v>397.8</v>
      </c>
      <c r="F13" s="6">
        <v>403.75</v>
      </c>
      <c r="G13" s="6">
        <v>397.18</v>
      </c>
    </row>
    <row r="14" spans="2:7" ht="34.15" customHeight="1" x14ac:dyDescent="0.25">
      <c r="B14" s="9">
        <v>5</v>
      </c>
      <c r="C14" s="22" t="s">
        <v>18</v>
      </c>
      <c r="D14" s="6">
        <v>305.04000000000002</v>
      </c>
      <c r="E14" s="6">
        <v>311</v>
      </c>
      <c r="F14" s="6">
        <v>315.64999999999998</v>
      </c>
      <c r="G14" s="6">
        <v>310.56</v>
      </c>
    </row>
    <row r="15" spans="2:7" ht="34.15" customHeight="1" x14ac:dyDescent="0.25">
      <c r="B15" s="9">
        <v>6</v>
      </c>
      <c r="C15" s="22" t="s">
        <v>19</v>
      </c>
      <c r="D15" s="6">
        <v>334.02</v>
      </c>
      <c r="E15" s="6">
        <v>340.7</v>
      </c>
      <c r="F15" s="6">
        <v>345.8</v>
      </c>
      <c r="G15" s="6">
        <v>340.17</v>
      </c>
    </row>
    <row r="16" spans="2:7" ht="34.15" customHeight="1" x14ac:dyDescent="0.25">
      <c r="B16" s="9">
        <v>7</v>
      </c>
      <c r="C16" s="22" t="s">
        <v>20</v>
      </c>
      <c r="D16" s="6">
        <v>233.04</v>
      </c>
      <c r="E16" s="6">
        <v>237.7</v>
      </c>
      <c r="F16" s="6">
        <v>241.25</v>
      </c>
      <c r="G16" s="6">
        <v>237.33</v>
      </c>
    </row>
    <row r="17" spans="2:7" ht="34.15" customHeight="1" x14ac:dyDescent="0.25">
      <c r="B17" s="9">
        <v>8</v>
      </c>
      <c r="C17" s="22" t="s">
        <v>21</v>
      </c>
      <c r="D17" s="6">
        <v>144</v>
      </c>
      <c r="E17" s="6">
        <v>147</v>
      </c>
      <c r="F17" s="6">
        <v>149.19999999999999</v>
      </c>
      <c r="G17" s="6">
        <v>146.72999999999999</v>
      </c>
    </row>
    <row r="18" spans="2:7" ht="34.15" customHeight="1" x14ac:dyDescent="0.25">
      <c r="B18" s="9">
        <v>9</v>
      </c>
      <c r="C18" s="24" t="s">
        <v>22</v>
      </c>
      <c r="D18" s="6">
        <v>382.02</v>
      </c>
      <c r="E18" s="6">
        <v>389.5</v>
      </c>
      <c r="F18" s="6">
        <v>395.35</v>
      </c>
      <c r="G18" s="6">
        <v>388.96</v>
      </c>
    </row>
    <row r="19" spans="2:7" ht="34.15" customHeight="1" x14ac:dyDescent="0.25">
      <c r="C19" s="3" t="s">
        <v>2</v>
      </c>
      <c r="D19" s="3"/>
      <c r="E19" s="7"/>
      <c r="F19" s="7"/>
      <c r="G19" s="7"/>
    </row>
    <row r="20" spans="2:7" ht="34.15" customHeight="1" x14ac:dyDescent="0.25">
      <c r="B20" s="5" t="s">
        <v>12</v>
      </c>
      <c r="C20" s="4" t="s">
        <v>0</v>
      </c>
      <c r="D20" s="5" t="s">
        <v>4</v>
      </c>
      <c r="E20" s="5" t="s">
        <v>10</v>
      </c>
      <c r="F20" s="8" t="s">
        <v>5</v>
      </c>
      <c r="G20" s="5" t="s">
        <v>11</v>
      </c>
    </row>
    <row r="21" spans="2:7" ht="44.45" customHeight="1" x14ac:dyDescent="0.25">
      <c r="B21" s="9">
        <v>1</v>
      </c>
      <c r="C21" s="22" t="s">
        <v>14</v>
      </c>
      <c r="D21" s="9" t="s">
        <v>6</v>
      </c>
      <c r="E21" s="6">
        <f t="shared" ref="E21:E29" si="0">G10</f>
        <v>315.58999999999997</v>
      </c>
      <c r="F21" s="21">
        <v>150</v>
      </c>
      <c r="G21" s="10">
        <f>E21*F21</f>
        <v>47338.499999999993</v>
      </c>
    </row>
    <row r="22" spans="2:7" ht="34.15" customHeight="1" x14ac:dyDescent="0.25">
      <c r="B22" s="9">
        <v>2</v>
      </c>
      <c r="C22" s="22" t="s">
        <v>15</v>
      </c>
      <c r="D22" s="9" t="s">
        <v>6</v>
      </c>
      <c r="E22" s="6">
        <f t="shared" si="0"/>
        <v>422.46</v>
      </c>
      <c r="F22" s="21">
        <v>250</v>
      </c>
      <c r="G22" s="10">
        <f t="shared" ref="G22:G29" si="1">E22*F22</f>
        <v>105615</v>
      </c>
    </row>
    <row r="23" spans="2:7" ht="34.15" customHeight="1" x14ac:dyDescent="0.25">
      <c r="B23" s="9">
        <v>3</v>
      </c>
      <c r="C23" s="23" t="s">
        <v>16</v>
      </c>
      <c r="D23" s="9" t="s">
        <v>6</v>
      </c>
      <c r="E23" s="6">
        <f t="shared" si="0"/>
        <v>392.31</v>
      </c>
      <c r="F23" s="21">
        <v>250</v>
      </c>
      <c r="G23" s="10">
        <f t="shared" si="1"/>
        <v>98077.5</v>
      </c>
    </row>
    <row r="24" spans="2:7" ht="34.15" customHeight="1" x14ac:dyDescent="0.25">
      <c r="B24" s="9">
        <v>4</v>
      </c>
      <c r="C24" s="22" t="s">
        <v>17</v>
      </c>
      <c r="D24" s="9" t="s">
        <v>6</v>
      </c>
      <c r="E24" s="6">
        <f t="shared" si="0"/>
        <v>397.18</v>
      </c>
      <c r="F24" s="21">
        <v>200</v>
      </c>
      <c r="G24" s="10">
        <f t="shared" si="1"/>
        <v>79436</v>
      </c>
    </row>
    <row r="25" spans="2:7" ht="34.15" customHeight="1" x14ac:dyDescent="0.25">
      <c r="B25" s="9">
        <v>5</v>
      </c>
      <c r="C25" s="22" t="s">
        <v>18</v>
      </c>
      <c r="D25" s="9" t="s">
        <v>6</v>
      </c>
      <c r="E25" s="6">
        <f t="shared" si="0"/>
        <v>310.56</v>
      </c>
      <c r="F25" s="21">
        <v>250</v>
      </c>
      <c r="G25" s="10">
        <f t="shared" si="1"/>
        <v>77640</v>
      </c>
    </row>
    <row r="26" spans="2:7" ht="34.15" customHeight="1" x14ac:dyDescent="0.25">
      <c r="B26" s="9">
        <v>6</v>
      </c>
      <c r="C26" s="22" t="s">
        <v>19</v>
      </c>
      <c r="D26" s="9" t="s">
        <v>6</v>
      </c>
      <c r="E26" s="6">
        <f t="shared" si="0"/>
        <v>340.17</v>
      </c>
      <c r="F26" s="21">
        <v>250</v>
      </c>
      <c r="G26" s="10">
        <f t="shared" si="1"/>
        <v>85042.5</v>
      </c>
    </row>
    <row r="27" spans="2:7" ht="34.15" customHeight="1" x14ac:dyDescent="0.25">
      <c r="B27" s="9">
        <v>7</v>
      </c>
      <c r="C27" s="22" t="s">
        <v>20</v>
      </c>
      <c r="D27" s="9" t="s">
        <v>6</v>
      </c>
      <c r="E27" s="6">
        <f t="shared" si="0"/>
        <v>237.33</v>
      </c>
      <c r="F27" s="21">
        <v>40</v>
      </c>
      <c r="G27" s="10">
        <f t="shared" si="1"/>
        <v>9493.2000000000007</v>
      </c>
    </row>
    <row r="28" spans="2:7" ht="34.15" customHeight="1" x14ac:dyDescent="0.25">
      <c r="B28" s="9">
        <v>8</v>
      </c>
      <c r="C28" s="22" t="s">
        <v>21</v>
      </c>
      <c r="D28" s="9" t="s">
        <v>6</v>
      </c>
      <c r="E28" s="6">
        <f t="shared" si="0"/>
        <v>146.72999999999999</v>
      </c>
      <c r="F28" s="21">
        <v>60</v>
      </c>
      <c r="G28" s="10">
        <f t="shared" si="1"/>
        <v>8803.7999999999993</v>
      </c>
    </row>
    <row r="29" spans="2:7" ht="34.15" customHeight="1" x14ac:dyDescent="0.25">
      <c r="B29" s="9">
        <v>9</v>
      </c>
      <c r="C29" s="24" t="s">
        <v>22</v>
      </c>
      <c r="D29" s="9" t="s">
        <v>6</v>
      </c>
      <c r="E29" s="6">
        <f t="shared" si="0"/>
        <v>388.96</v>
      </c>
      <c r="F29" s="21">
        <v>250</v>
      </c>
      <c r="G29" s="10">
        <f t="shared" si="1"/>
        <v>97240</v>
      </c>
    </row>
    <row r="30" spans="2:7" ht="20.45" customHeight="1" x14ac:dyDescent="0.25">
      <c r="B30" s="28" t="s">
        <v>1</v>
      </c>
      <c r="C30" s="28"/>
      <c r="D30" s="28"/>
      <c r="E30" s="28"/>
      <c r="F30" s="11">
        <f>SUM(F21:F29)</f>
        <v>1700</v>
      </c>
      <c r="G30" s="12">
        <f>SUM(G21:G29)</f>
        <v>608686.5</v>
      </c>
    </row>
    <row r="31" spans="2:7" ht="16.899999999999999" customHeight="1" x14ac:dyDescent="0.25"/>
    <row r="32" spans="2:7" x14ac:dyDescent="0.25">
      <c r="B32" s="29" t="s">
        <v>9</v>
      </c>
      <c r="C32" s="29"/>
      <c r="D32" s="13">
        <f>G30</f>
        <v>608686.5</v>
      </c>
      <c r="E32" s="3" t="s">
        <v>8</v>
      </c>
      <c r="F32" s="3"/>
    </row>
    <row r="33" spans="4:7" ht="25.15" customHeight="1" x14ac:dyDescent="0.25"/>
    <row r="34" spans="4:7" ht="21.6" customHeight="1" x14ac:dyDescent="0.25"/>
    <row r="35" spans="4:7" x14ac:dyDescent="0.25">
      <c r="D35" s="2"/>
      <c r="E35" s="2"/>
      <c r="F35" s="2"/>
      <c r="G35" s="14"/>
    </row>
    <row r="36" spans="4:7" ht="85.15" customHeight="1" x14ac:dyDescent="0.25">
      <c r="D36" s="15"/>
      <c r="E36" s="15"/>
      <c r="F36" s="15"/>
      <c r="G36" s="14"/>
    </row>
    <row r="37" spans="4:7" x14ac:dyDescent="0.25">
      <c r="D37" s="2"/>
      <c r="E37" s="2"/>
      <c r="F37" s="2"/>
      <c r="G37" s="16"/>
    </row>
    <row r="38" spans="4:7" x14ac:dyDescent="0.25">
      <c r="D38" s="2"/>
      <c r="E38" s="2"/>
      <c r="F38" s="2"/>
      <c r="G38" s="16"/>
    </row>
    <row r="39" spans="4:7" x14ac:dyDescent="0.25">
      <c r="D39" s="2"/>
      <c r="E39" s="2"/>
      <c r="F39" s="2"/>
      <c r="G39" s="16"/>
    </row>
    <row r="40" spans="4:7" x14ac:dyDescent="0.25">
      <c r="D40" s="2"/>
      <c r="E40" s="2"/>
      <c r="F40" s="2"/>
      <c r="G40" s="2"/>
    </row>
    <row r="41" spans="4:7" x14ac:dyDescent="0.25">
      <c r="D41" s="2"/>
      <c r="E41" s="2"/>
      <c r="F41" s="2"/>
      <c r="G41" s="2"/>
    </row>
    <row r="42" spans="4:7" x14ac:dyDescent="0.25">
      <c r="D42" s="17"/>
      <c r="E42" s="17"/>
      <c r="F42" s="17"/>
      <c r="G42" s="17"/>
    </row>
    <row r="43" spans="4:7" x14ac:dyDescent="0.25">
      <c r="D43" s="2"/>
      <c r="E43" s="2"/>
      <c r="F43" s="2"/>
      <c r="G43" s="2"/>
    </row>
    <row r="44" spans="4:7" x14ac:dyDescent="0.25">
      <c r="D44" s="17"/>
      <c r="E44" s="17"/>
      <c r="F44" s="17"/>
      <c r="G44" s="18"/>
    </row>
    <row r="45" spans="4:7" x14ac:dyDescent="0.25">
      <c r="D45" s="17"/>
      <c r="E45" s="17"/>
      <c r="F45" s="17"/>
      <c r="G45" s="2"/>
    </row>
    <row r="46" spans="4:7" x14ac:dyDescent="0.25">
      <c r="D46" s="17"/>
      <c r="E46" s="17"/>
      <c r="F46" s="17"/>
      <c r="G46" s="17"/>
    </row>
    <row r="47" spans="4:7" x14ac:dyDescent="0.25">
      <c r="D47" s="2"/>
      <c r="E47" s="2"/>
      <c r="F47" s="2"/>
      <c r="G47" s="2"/>
    </row>
    <row r="48" spans="4:7" x14ac:dyDescent="0.25">
      <c r="D48" s="2"/>
      <c r="E48" s="2"/>
      <c r="F48" s="2"/>
      <c r="G48" s="2"/>
    </row>
    <row r="49" spans="4:7" x14ac:dyDescent="0.25">
      <c r="D49" s="2"/>
      <c r="E49" s="2"/>
      <c r="F49" s="2"/>
      <c r="G49" s="2"/>
    </row>
    <row r="50" spans="4:7" x14ac:dyDescent="0.25">
      <c r="D50" s="2"/>
      <c r="E50" s="2"/>
      <c r="F50" s="2"/>
      <c r="G50" s="2"/>
    </row>
    <row r="51" spans="4:7" x14ac:dyDescent="0.25">
      <c r="D51" s="2"/>
      <c r="E51" s="2"/>
      <c r="F51" s="2"/>
      <c r="G51" s="2"/>
    </row>
    <row r="52" spans="4:7" x14ac:dyDescent="0.25">
      <c r="D52" s="2"/>
      <c r="E52" s="2"/>
      <c r="F52" s="2"/>
      <c r="G52" s="2"/>
    </row>
    <row r="53" spans="4:7" x14ac:dyDescent="0.25">
      <c r="D53" s="2"/>
      <c r="E53" s="2"/>
      <c r="F53" s="2"/>
      <c r="G53" s="2"/>
    </row>
    <row r="54" spans="4:7" x14ac:dyDescent="0.25">
      <c r="D54" s="2"/>
      <c r="E54" s="2"/>
      <c r="F54" s="2"/>
      <c r="G54" s="2"/>
    </row>
    <row r="55" spans="4:7" x14ac:dyDescent="0.25">
      <c r="D55" s="2"/>
      <c r="E55" s="2"/>
      <c r="F55" s="2"/>
      <c r="G55" s="2"/>
    </row>
    <row r="56" spans="4:7" x14ac:dyDescent="0.25">
      <c r="D56" s="2"/>
      <c r="E56" s="2"/>
      <c r="F56" s="2"/>
      <c r="G56" s="2"/>
    </row>
    <row r="57" spans="4:7" x14ac:dyDescent="0.25">
      <c r="D57" s="2"/>
      <c r="E57" s="2"/>
      <c r="F57" s="2"/>
      <c r="G57" s="2"/>
    </row>
    <row r="58" spans="4:7" x14ac:dyDescent="0.25">
      <c r="D58" s="2"/>
      <c r="E58" s="2"/>
      <c r="F58" s="2"/>
      <c r="G58" s="2"/>
    </row>
    <row r="59" spans="4:7" x14ac:dyDescent="0.25">
      <c r="D59" s="2"/>
      <c r="E59" s="2"/>
      <c r="F59" s="2"/>
      <c r="G59" s="2"/>
    </row>
    <row r="60" spans="4:7" x14ac:dyDescent="0.25">
      <c r="D60" s="2"/>
      <c r="E60" s="2"/>
      <c r="F60" s="2"/>
      <c r="G60" s="2"/>
    </row>
    <row r="61" spans="4:7" x14ac:dyDescent="0.25">
      <c r="D61" s="2"/>
      <c r="E61" s="2"/>
      <c r="F61" s="2"/>
      <c r="G61" s="2"/>
    </row>
    <row r="62" spans="4:7" x14ac:dyDescent="0.25">
      <c r="D62" s="2"/>
      <c r="E62" s="2"/>
      <c r="F62" s="2"/>
      <c r="G62" s="2"/>
    </row>
    <row r="63" spans="4:7" x14ac:dyDescent="0.25">
      <c r="D63" s="2"/>
      <c r="E63" s="2"/>
      <c r="F63" s="2"/>
      <c r="G63" s="2"/>
    </row>
    <row r="64" spans="4:7" x14ac:dyDescent="0.25">
      <c r="D64" s="2"/>
      <c r="E64" s="2"/>
      <c r="F64" s="2"/>
      <c r="G64" s="2"/>
    </row>
    <row r="65" spans="4:7" x14ac:dyDescent="0.25">
      <c r="D65" s="2"/>
      <c r="E65" s="2"/>
      <c r="F65" s="2"/>
      <c r="G65" s="2"/>
    </row>
    <row r="66" spans="4:7" x14ac:dyDescent="0.25">
      <c r="D66" s="17"/>
      <c r="E66" s="17"/>
      <c r="F66" s="17"/>
      <c r="G66" s="17"/>
    </row>
    <row r="67" spans="4:7" x14ac:dyDescent="0.25">
      <c r="D67" s="2"/>
      <c r="E67" s="2"/>
      <c r="F67" s="2"/>
      <c r="G67" s="2"/>
    </row>
    <row r="68" spans="4:7" x14ac:dyDescent="0.25">
      <c r="D68" s="17"/>
      <c r="E68" s="17"/>
      <c r="F68" s="17"/>
      <c r="G68" s="17"/>
    </row>
    <row r="69" spans="4:7" x14ac:dyDescent="0.25">
      <c r="D69" s="2"/>
      <c r="E69" s="2"/>
      <c r="F69" s="2"/>
      <c r="G69" s="17"/>
    </row>
    <row r="70" spans="4:7" x14ac:dyDescent="0.25">
      <c r="D70" s="17"/>
      <c r="E70" s="17"/>
      <c r="F70" s="17"/>
      <c r="G70" s="2"/>
    </row>
    <row r="71" spans="4:7" ht="15.6" customHeight="1" x14ac:dyDescent="0.25">
      <c r="D71" s="2"/>
      <c r="E71" s="2"/>
      <c r="F71" s="2"/>
      <c r="G71" s="27"/>
    </row>
    <row r="72" spans="4:7" x14ac:dyDescent="0.25">
      <c r="D72" s="2"/>
      <c r="E72" s="2"/>
      <c r="F72" s="2"/>
      <c r="G72" s="27"/>
    </row>
    <row r="73" spans="4:7" ht="82.15" customHeight="1" x14ac:dyDescent="0.25">
      <c r="D73" s="15"/>
      <c r="E73" s="15"/>
      <c r="F73" s="15"/>
      <c r="G73" s="27"/>
    </row>
    <row r="74" spans="4:7" x14ac:dyDescent="0.25">
      <c r="D74" s="2"/>
      <c r="E74" s="2"/>
      <c r="F74" s="2"/>
      <c r="G74" s="16"/>
    </row>
    <row r="75" spans="4:7" x14ac:dyDescent="0.25">
      <c r="D75" s="2"/>
      <c r="E75" s="2"/>
      <c r="F75" s="2"/>
      <c r="G75" s="16"/>
    </row>
    <row r="76" spans="4:7" x14ac:dyDescent="0.25">
      <c r="D76" s="2"/>
      <c r="E76" s="2"/>
      <c r="F76" s="2"/>
      <c r="G76" s="16"/>
    </row>
    <row r="77" spans="4:7" x14ac:dyDescent="0.25">
      <c r="D77" s="2"/>
      <c r="E77" s="2"/>
      <c r="F77" s="2"/>
      <c r="G77" s="16"/>
    </row>
    <row r="78" spans="4:7" x14ac:dyDescent="0.25">
      <c r="D78" s="2"/>
      <c r="E78" s="2"/>
      <c r="F78" s="2"/>
      <c r="G78" s="2"/>
    </row>
    <row r="79" spans="4:7" x14ac:dyDescent="0.25">
      <c r="D79" s="2"/>
      <c r="E79" s="2"/>
      <c r="F79" s="2"/>
      <c r="G79" s="2"/>
    </row>
    <row r="80" spans="4:7" x14ac:dyDescent="0.25">
      <c r="D80" s="17"/>
      <c r="E80" s="17"/>
      <c r="F80" s="17"/>
      <c r="G80" s="17"/>
    </row>
    <row r="81" spans="4:7" x14ac:dyDescent="0.25">
      <c r="D81" s="2"/>
      <c r="E81" s="2"/>
      <c r="F81" s="2"/>
      <c r="G81" s="2"/>
    </row>
    <row r="82" spans="4:7" x14ac:dyDescent="0.25">
      <c r="D82" s="17"/>
      <c r="E82" s="17"/>
      <c r="F82" s="17"/>
      <c r="G82" s="18"/>
    </row>
    <row r="83" spans="4:7" x14ac:dyDescent="0.25">
      <c r="D83" s="17"/>
      <c r="E83" s="17"/>
      <c r="F83" s="17"/>
      <c r="G83" s="2"/>
    </row>
    <row r="84" spans="4:7" x14ac:dyDescent="0.25">
      <c r="D84" s="17"/>
      <c r="E84" s="17"/>
      <c r="F84" s="17"/>
      <c r="G84" s="17"/>
    </row>
    <row r="85" spans="4:7" x14ac:dyDescent="0.25">
      <c r="D85" s="2"/>
      <c r="E85" s="2"/>
      <c r="F85" s="2"/>
      <c r="G85" s="2"/>
    </row>
    <row r="86" spans="4:7" x14ac:dyDescent="0.25">
      <c r="D86" s="2"/>
      <c r="E86" s="2"/>
      <c r="F86" s="2"/>
      <c r="G86" s="2"/>
    </row>
    <row r="87" spans="4:7" x14ac:dyDescent="0.25">
      <c r="D87" s="2"/>
      <c r="E87" s="2"/>
      <c r="F87" s="2"/>
      <c r="G87" s="2"/>
    </row>
    <row r="88" spans="4:7" x14ac:dyDescent="0.25">
      <c r="D88" s="2"/>
      <c r="E88" s="2"/>
      <c r="F88" s="2"/>
      <c r="G88" s="2"/>
    </row>
    <row r="89" spans="4:7" x14ac:dyDescent="0.25">
      <c r="D89" s="2"/>
      <c r="E89" s="2"/>
      <c r="F89" s="2"/>
      <c r="G89" s="2"/>
    </row>
    <row r="90" spans="4:7" x14ac:dyDescent="0.25">
      <c r="D90" s="2"/>
      <c r="E90" s="2"/>
      <c r="F90" s="2"/>
      <c r="G90" s="2"/>
    </row>
    <row r="91" spans="4:7" x14ac:dyDescent="0.25">
      <c r="D91" s="2"/>
      <c r="E91" s="2"/>
      <c r="F91" s="2"/>
      <c r="G91" s="2"/>
    </row>
    <row r="92" spans="4:7" x14ac:dyDescent="0.25">
      <c r="D92" s="2"/>
      <c r="E92" s="2"/>
      <c r="F92" s="2"/>
      <c r="G92" s="2"/>
    </row>
    <row r="93" spans="4:7" x14ac:dyDescent="0.25">
      <c r="D93" s="2"/>
      <c r="E93" s="2"/>
      <c r="F93" s="2"/>
      <c r="G93" s="2"/>
    </row>
    <row r="94" spans="4:7" x14ac:dyDescent="0.25">
      <c r="D94" s="2"/>
      <c r="E94" s="2"/>
      <c r="F94" s="2"/>
      <c r="G94" s="2"/>
    </row>
    <row r="95" spans="4:7" x14ac:dyDescent="0.25">
      <c r="D95" s="2"/>
      <c r="E95" s="2"/>
      <c r="F95" s="2"/>
      <c r="G95" s="2"/>
    </row>
    <row r="96" spans="4:7" x14ac:dyDescent="0.25">
      <c r="D96" s="2"/>
      <c r="E96" s="2"/>
      <c r="F96" s="2"/>
      <c r="G96" s="2"/>
    </row>
    <row r="97" spans="4:7" x14ac:dyDescent="0.25">
      <c r="D97" s="2"/>
      <c r="E97" s="2"/>
      <c r="F97" s="2"/>
      <c r="G97" s="2"/>
    </row>
    <row r="98" spans="4:7" x14ac:dyDescent="0.25">
      <c r="D98" s="2"/>
      <c r="E98" s="2"/>
      <c r="F98" s="2"/>
      <c r="G98" s="2"/>
    </row>
    <row r="99" spans="4:7" x14ac:dyDescent="0.25">
      <c r="D99" s="2"/>
      <c r="E99" s="2"/>
      <c r="F99" s="2"/>
      <c r="G99" s="2"/>
    </row>
    <row r="100" spans="4:7" x14ac:dyDescent="0.25">
      <c r="D100" s="2"/>
      <c r="E100" s="2"/>
      <c r="F100" s="2"/>
      <c r="G100" s="2"/>
    </row>
    <row r="101" spans="4:7" x14ac:dyDescent="0.25">
      <c r="D101" s="2"/>
      <c r="E101" s="2"/>
      <c r="F101" s="2"/>
      <c r="G101" s="2"/>
    </row>
    <row r="102" spans="4:7" x14ac:dyDescent="0.25">
      <c r="D102" s="2"/>
      <c r="E102" s="2"/>
      <c r="F102" s="2"/>
      <c r="G102" s="2"/>
    </row>
    <row r="103" spans="4:7" x14ac:dyDescent="0.25">
      <c r="D103" s="17"/>
      <c r="E103" s="17"/>
      <c r="F103" s="17"/>
      <c r="G103" s="17"/>
    </row>
    <row r="104" spans="4:7" x14ac:dyDescent="0.25">
      <c r="D104" s="2"/>
      <c r="E104" s="2"/>
      <c r="F104" s="2"/>
      <c r="G104" s="2"/>
    </row>
    <row r="105" spans="4:7" x14ac:dyDescent="0.25">
      <c r="D105" s="17"/>
      <c r="E105" s="17"/>
      <c r="F105" s="17"/>
      <c r="G105" s="17"/>
    </row>
    <row r="106" spans="4:7" x14ac:dyDescent="0.25">
      <c r="D106" s="2"/>
      <c r="E106" s="2"/>
      <c r="F106" s="2"/>
      <c r="G106" s="17"/>
    </row>
    <row r="107" spans="4:7" x14ac:dyDescent="0.25">
      <c r="D107" s="17"/>
      <c r="E107" s="17"/>
      <c r="F107" s="17"/>
      <c r="G107" s="2"/>
    </row>
    <row r="108" spans="4:7" ht="15.6" customHeight="1" x14ac:dyDescent="0.25">
      <c r="D108" s="2"/>
      <c r="E108" s="2"/>
      <c r="F108" s="2"/>
      <c r="G108" s="27"/>
    </row>
    <row r="109" spans="4:7" x14ac:dyDescent="0.25">
      <c r="D109" s="2"/>
      <c r="E109" s="2"/>
      <c r="F109" s="2"/>
      <c r="G109" s="27"/>
    </row>
    <row r="110" spans="4:7" ht="104.45" customHeight="1" x14ac:dyDescent="0.25">
      <c r="D110" s="15"/>
      <c r="E110" s="15"/>
      <c r="F110" s="15"/>
      <c r="G110" s="27"/>
    </row>
    <row r="111" spans="4:7" x14ac:dyDescent="0.25">
      <c r="D111" s="2"/>
      <c r="E111" s="2"/>
      <c r="F111" s="2"/>
      <c r="G111" s="16"/>
    </row>
    <row r="112" spans="4:7" x14ac:dyDescent="0.25">
      <c r="D112" s="2"/>
      <c r="E112" s="2"/>
      <c r="F112" s="2"/>
      <c r="G112" s="16"/>
    </row>
    <row r="113" spans="4:7" x14ac:dyDescent="0.25">
      <c r="D113" s="2"/>
      <c r="E113" s="2"/>
      <c r="F113" s="2"/>
      <c r="G113" s="2"/>
    </row>
    <row r="114" spans="4:7" x14ac:dyDescent="0.25">
      <c r="D114" s="2"/>
      <c r="E114" s="2"/>
      <c r="F114" s="2"/>
      <c r="G114" s="2"/>
    </row>
    <row r="115" spans="4:7" x14ac:dyDescent="0.25">
      <c r="D115" s="17"/>
      <c r="E115" s="17"/>
      <c r="F115" s="17"/>
      <c r="G115" s="17"/>
    </row>
    <row r="116" spans="4:7" x14ac:dyDescent="0.25">
      <c r="D116" s="2"/>
      <c r="E116" s="2"/>
      <c r="F116" s="2"/>
      <c r="G116" s="2"/>
    </row>
    <row r="117" spans="4:7" x14ac:dyDescent="0.25">
      <c r="D117" s="17"/>
      <c r="E117" s="17"/>
      <c r="F117" s="17"/>
      <c r="G117" s="19"/>
    </row>
    <row r="118" spans="4:7" x14ac:dyDescent="0.25">
      <c r="D118" s="17"/>
      <c r="E118" s="17"/>
      <c r="F118" s="17"/>
      <c r="G118" s="2"/>
    </row>
    <row r="119" spans="4:7" x14ac:dyDescent="0.25">
      <c r="D119" s="17"/>
      <c r="E119" s="17"/>
      <c r="F119" s="17"/>
      <c r="G119" s="17"/>
    </row>
    <row r="120" spans="4:7" x14ac:dyDescent="0.25">
      <c r="D120" s="2"/>
      <c r="E120" s="2"/>
      <c r="F120" s="2"/>
      <c r="G120" s="2"/>
    </row>
    <row r="121" spans="4:7" x14ac:dyDescent="0.25">
      <c r="D121" s="2"/>
      <c r="E121" s="2"/>
      <c r="F121" s="2"/>
      <c r="G121" s="2"/>
    </row>
    <row r="122" spans="4:7" x14ac:dyDescent="0.25">
      <c r="D122" s="2"/>
      <c r="E122" s="2"/>
      <c r="F122" s="2"/>
      <c r="G122" s="2"/>
    </row>
    <row r="123" spans="4:7" x14ac:dyDescent="0.25">
      <c r="D123" s="2"/>
      <c r="E123" s="2"/>
      <c r="F123" s="2"/>
      <c r="G123" s="2"/>
    </row>
    <row r="124" spans="4:7" x14ac:dyDescent="0.25">
      <c r="D124" s="2"/>
      <c r="E124" s="2"/>
      <c r="F124" s="2"/>
      <c r="G124" s="2"/>
    </row>
    <row r="125" spans="4:7" x14ac:dyDescent="0.25">
      <c r="D125" s="2"/>
      <c r="E125" s="2"/>
      <c r="F125" s="2"/>
      <c r="G125" s="2"/>
    </row>
    <row r="126" spans="4:7" x14ac:dyDescent="0.25">
      <c r="D126" s="2"/>
      <c r="E126" s="2"/>
      <c r="F126" s="2"/>
      <c r="G126" s="2"/>
    </row>
    <row r="127" spans="4:7" x14ac:dyDescent="0.25">
      <c r="D127" s="2"/>
      <c r="E127" s="2"/>
      <c r="F127" s="2"/>
      <c r="G127" s="2"/>
    </row>
    <row r="128" spans="4:7" x14ac:dyDescent="0.25">
      <c r="D128" s="2"/>
      <c r="E128" s="2"/>
      <c r="F128" s="2"/>
      <c r="G128" s="2"/>
    </row>
    <row r="129" spans="4:7" x14ac:dyDescent="0.25">
      <c r="D129" s="2"/>
      <c r="E129" s="2"/>
      <c r="F129" s="2"/>
      <c r="G129" s="2"/>
    </row>
    <row r="130" spans="4:7" x14ac:dyDescent="0.25">
      <c r="D130" s="2"/>
      <c r="E130" s="2"/>
      <c r="F130" s="2"/>
      <c r="G130" s="2"/>
    </row>
    <row r="131" spans="4:7" x14ac:dyDescent="0.25">
      <c r="D131" s="2"/>
      <c r="E131" s="2"/>
      <c r="F131" s="2"/>
      <c r="G131" s="2"/>
    </row>
    <row r="132" spans="4:7" x14ac:dyDescent="0.25">
      <c r="D132" s="2"/>
      <c r="E132" s="2"/>
      <c r="F132" s="2"/>
      <c r="G132" s="2"/>
    </row>
    <row r="133" spans="4:7" x14ac:dyDescent="0.25">
      <c r="D133" s="2"/>
      <c r="E133" s="2"/>
      <c r="F133" s="2"/>
      <c r="G133" s="2"/>
    </row>
    <row r="134" spans="4:7" x14ac:dyDescent="0.25">
      <c r="D134" s="2"/>
      <c r="E134" s="2"/>
      <c r="F134" s="2"/>
      <c r="G134" s="2"/>
    </row>
    <row r="135" spans="4:7" x14ac:dyDescent="0.25">
      <c r="D135" s="2"/>
      <c r="E135" s="2"/>
      <c r="F135" s="2"/>
      <c r="G135" s="2"/>
    </row>
    <row r="136" spans="4:7" x14ac:dyDescent="0.25">
      <c r="D136" s="2"/>
      <c r="E136" s="2"/>
      <c r="F136" s="2"/>
      <c r="G136" s="2"/>
    </row>
    <row r="137" spans="4:7" x14ac:dyDescent="0.25">
      <c r="D137" s="2"/>
      <c r="E137" s="2"/>
      <c r="F137" s="2"/>
      <c r="G137" s="2"/>
    </row>
    <row r="138" spans="4:7" x14ac:dyDescent="0.25">
      <c r="D138" s="17"/>
      <c r="E138" s="17"/>
      <c r="F138" s="17"/>
      <c r="G138" s="17"/>
    </row>
    <row r="139" spans="4:7" x14ac:dyDescent="0.25">
      <c r="D139" s="2"/>
      <c r="E139" s="2"/>
      <c r="F139" s="2"/>
      <c r="G139" s="2"/>
    </row>
    <row r="140" spans="4:7" x14ac:dyDescent="0.25">
      <c r="D140" s="17"/>
      <c r="E140" s="17"/>
      <c r="F140" s="17"/>
      <c r="G140" s="17"/>
    </row>
    <row r="141" spans="4:7" x14ac:dyDescent="0.25">
      <c r="D141" s="2"/>
      <c r="E141" s="2"/>
      <c r="F141" s="2"/>
      <c r="G141" s="17"/>
    </row>
    <row r="142" spans="4:7" x14ac:dyDescent="0.25">
      <c r="D142" s="17"/>
      <c r="E142" s="17"/>
      <c r="F142" s="17"/>
      <c r="G142" s="2"/>
    </row>
    <row r="143" spans="4:7" ht="15.6" customHeight="1" x14ac:dyDescent="0.25">
      <c r="D143" s="2"/>
      <c r="E143" s="2"/>
      <c r="F143" s="2"/>
      <c r="G143" s="27"/>
    </row>
    <row r="144" spans="4:7" x14ac:dyDescent="0.25">
      <c r="D144" s="2"/>
      <c r="E144" s="2"/>
      <c r="F144" s="2"/>
      <c r="G144" s="27"/>
    </row>
    <row r="145" spans="4:7" ht="87.6" customHeight="1" x14ac:dyDescent="0.25">
      <c r="D145" s="15"/>
      <c r="E145" s="15"/>
      <c r="F145" s="15"/>
      <c r="G145" s="27"/>
    </row>
    <row r="146" spans="4:7" x14ac:dyDescent="0.25">
      <c r="D146" s="2"/>
      <c r="E146" s="2"/>
      <c r="F146" s="2"/>
      <c r="G146" s="16"/>
    </row>
    <row r="147" spans="4:7" x14ac:dyDescent="0.25">
      <c r="D147" s="2"/>
      <c r="E147" s="2"/>
      <c r="F147" s="2"/>
      <c r="G147" s="2"/>
    </row>
    <row r="148" spans="4:7" x14ac:dyDescent="0.25">
      <c r="D148" s="2"/>
      <c r="E148" s="2"/>
      <c r="F148" s="2"/>
      <c r="G148" s="2"/>
    </row>
    <row r="149" spans="4:7" x14ac:dyDescent="0.25">
      <c r="D149" s="17"/>
      <c r="E149" s="17"/>
      <c r="F149" s="17"/>
      <c r="G149" s="17"/>
    </row>
    <row r="150" spans="4:7" x14ac:dyDescent="0.25">
      <c r="D150" s="2"/>
      <c r="E150" s="2"/>
      <c r="F150" s="2"/>
      <c r="G150" s="2"/>
    </row>
    <row r="151" spans="4:7" x14ac:dyDescent="0.25">
      <c r="D151" s="17"/>
      <c r="E151" s="17"/>
      <c r="F151" s="17"/>
      <c r="G151" s="18"/>
    </row>
    <row r="152" spans="4:7" x14ac:dyDescent="0.25">
      <c r="D152" s="17"/>
      <c r="E152" s="17"/>
      <c r="F152" s="17"/>
      <c r="G152" s="2"/>
    </row>
    <row r="153" spans="4:7" x14ac:dyDescent="0.25">
      <c r="D153" s="17"/>
      <c r="E153" s="17"/>
      <c r="F153" s="17"/>
      <c r="G153" s="17"/>
    </row>
    <row r="154" spans="4:7" x14ac:dyDescent="0.25">
      <c r="D154" s="2"/>
      <c r="E154" s="2"/>
      <c r="F154" s="2"/>
      <c r="G154" s="2"/>
    </row>
    <row r="155" spans="4:7" x14ac:dyDescent="0.25">
      <c r="D155" s="2"/>
      <c r="E155" s="2"/>
      <c r="F155" s="2"/>
      <c r="G155" s="2"/>
    </row>
    <row r="156" spans="4:7" x14ac:dyDescent="0.25">
      <c r="D156" s="2"/>
      <c r="E156" s="2"/>
      <c r="F156" s="2"/>
      <c r="G156" s="2"/>
    </row>
    <row r="157" spans="4:7" x14ac:dyDescent="0.25">
      <c r="D157" s="2"/>
      <c r="E157" s="2"/>
      <c r="F157" s="2"/>
      <c r="G157" s="2"/>
    </row>
    <row r="158" spans="4:7" x14ac:dyDescent="0.25">
      <c r="D158" s="2"/>
      <c r="E158" s="2"/>
      <c r="F158" s="2"/>
      <c r="G158" s="2"/>
    </row>
    <row r="159" spans="4:7" x14ac:dyDescent="0.25">
      <c r="D159" s="2"/>
      <c r="E159" s="2"/>
      <c r="F159" s="2"/>
      <c r="G159" s="2"/>
    </row>
    <row r="160" spans="4:7" x14ac:dyDescent="0.25">
      <c r="D160" s="2"/>
      <c r="E160" s="2"/>
      <c r="F160" s="2"/>
      <c r="G160" s="2"/>
    </row>
    <row r="161" spans="4:7" x14ac:dyDescent="0.25">
      <c r="D161" s="2"/>
      <c r="E161" s="2"/>
      <c r="F161" s="2"/>
      <c r="G161" s="2"/>
    </row>
    <row r="162" spans="4:7" x14ac:dyDescent="0.25">
      <c r="D162" s="2"/>
      <c r="E162" s="2"/>
      <c r="F162" s="2"/>
      <c r="G162" s="2"/>
    </row>
  </sheetData>
  <mergeCells count="9">
    <mergeCell ref="B2:G2"/>
    <mergeCell ref="B3:G3"/>
    <mergeCell ref="B4:G4"/>
    <mergeCell ref="G71:G73"/>
    <mergeCell ref="G143:G145"/>
    <mergeCell ref="G108:G110"/>
    <mergeCell ref="B30:E30"/>
    <mergeCell ref="B32:C32"/>
    <mergeCell ref="B6:D6"/>
  </mergeCells>
  <pageMargins left="0.78740157480314965" right="0.59055118110236227" top="0.59055118110236227" bottom="0.59055118110236227" header="0.31496062992125984" footer="0"/>
  <pageSetup paperSize="9" scale="62" fitToHeight="0" orientation="portrait" verticalDpi="0" r:id="rId1"/>
  <rowBreaks count="2" manualBreakCount="2">
    <brk id="61" min="2" max="11" man="1"/>
    <brk id="85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журнали</vt:lpstr>
      <vt:lpstr>журнали!Область_печати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Ксюша</dc:creator>
  <cp:lastModifiedBy>Dasha</cp:lastModifiedBy>
  <cp:lastPrinted>2026-04-23T12:11:23Z</cp:lastPrinted>
  <dcterms:created xsi:type="dcterms:W3CDTF">2020-04-09T08:43:03Z</dcterms:created>
  <dcterms:modified xsi:type="dcterms:W3CDTF">2026-05-01T13:55:41Z</dcterms:modified>
</cp:coreProperties>
</file>