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Рюкзаки\ТД\"/>
    </mc:Choice>
  </mc:AlternateContent>
  <xr:revisionPtr revIDLastSave="0" documentId="13_ncr:1_{03FF1CCB-3FE7-44B9-A40E-771EDC4C173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Лист1 (2)" sheetId="4" r:id="rId1"/>
  </sheets>
  <definedNames>
    <definedName name="_xlnm.Print_Area" localSheetId="0">'Лист1 (2)'!$A$1:$K$17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4" l="1"/>
  <c r="G14" i="4"/>
  <c r="G13" i="4"/>
  <c r="J13" i="4" s="1"/>
  <c r="J15" i="4"/>
  <c r="G16" i="4"/>
  <c r="J14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<sst xmlns="http://schemas.openxmlformats.org/spreadsheetml/2006/main" count="18" uniqueCount="17">
  <si>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</si>
  <si>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</si>
  <si>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</si>
  <si>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</si>
  <si>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</si>
  <si>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</si>
  <si>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</si>
  <si>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</si>
  <si>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</si>
  <si>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</si>
  <si>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>ТОВ «ДЕЛЬТА-ТЕК»</t>
  </si>
  <si>
    <t>ФОП ТОМЯК СОФІЯ ФЕДОРІВНА</t>
  </si>
  <si>
    <t>ФОП ВЕРКАЛЕЦЬ СТАНІСЛАВ ОЛЕГОВИЧ</t>
  </si>
  <si>
    <t xml:space="preserve">об'єм закупки (одиниця) </t>
  </si>
  <si>
    <t>В ході проведення цінового дослідження  щодо придбання засобів РЕБ в кількості 3 одиниць, отримана інформація про вартість товару, а саме:</t>
  </si>
  <si>
    <r>
      <t xml:space="preserve">      Згідно </t>
    </r>
    <r>
      <rPr>
        <sz val="14"/>
        <rFont val="Times New Roman"/>
        <family val="1"/>
        <charset val="204"/>
      </rPr>
      <t>рапорту командира БПОП ГУНП в Дніпропетровській області, існує необхідність придбання засобів РЕБ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</si>
  <si>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Засоби РЕБ код за ДК 021:2015:35730000-0 — Електронні бойові комплекси та засоби радіоелектронного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</si>
</sst>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70" zoomScaleNormal="70" zoomScaleSheetLayoutView="70" workbookViewId="0">
      <selection activeCell="K17" sqref="K17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57" customHeight="1" x14ac:dyDescent="0.2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12" t="s">
        <v>15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5" t="s">
        <v>6</v>
      </c>
    </row>
    <row r="6" spans="1:13" ht="77.25" customHeight="1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3" ht="0.7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3" ht="20.25" customHeight="1" x14ac:dyDescent="0.25">
      <c r="A11" s="19" t="s">
        <v>1</v>
      </c>
      <c r="B11" s="21" t="s">
        <v>8</v>
      </c>
      <c r="C11" s="21"/>
      <c r="D11" s="21"/>
      <c r="E11" s="21"/>
      <c r="F11" s="21"/>
      <c r="G11" s="21" t="s">
        <v>4</v>
      </c>
      <c r="H11" s="21" t="s">
        <v>13</v>
      </c>
      <c r="I11" s="21"/>
      <c r="J11" s="21" t="s">
        <v>2</v>
      </c>
      <c r="K11" s="9" t="s">
        <v>3</v>
      </c>
    </row>
    <row r="12" spans="1:13" ht="17.25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9"/>
    </row>
    <row r="13" spans="1:13" ht="88.5" customHeight="1" x14ac:dyDescent="0.25">
      <c r="A13" s="4">
        <v>1</v>
      </c>
      <c r="B13" s="31" t="s">
        <v>10</v>
      </c>
      <c r="C13" s="32"/>
      <c r="D13" s="32"/>
      <c r="E13" s="32"/>
      <c r="F13" s="32"/>
      <c r="G13" s="1">
        <f>253000</f>
        <v>253000</v>
      </c>
      <c r="H13" s="33">
        <v>3</v>
      </c>
      <c r="I13" s="34"/>
      <c r="J13" s="1">
        <f>G13*H13</f>
        <v>759000</v>
      </c>
      <c r="K13" s="30">
        <f>AVERAGE(J13,J14,J15)</f>
        <v>825700</v>
      </c>
    </row>
    <row r="14" spans="1:13" ht="119.25" customHeight="1" x14ac:dyDescent="0.25">
      <c r="A14" s="4">
        <v>2</v>
      </c>
      <c r="B14" s="31" t="s">
        <v>11</v>
      </c>
      <c r="C14" s="32"/>
      <c r="D14" s="32"/>
      <c r="E14" s="32"/>
      <c r="F14" s="32"/>
      <c r="G14" s="1">
        <f>279700</f>
        <v>279700</v>
      </c>
      <c r="H14" s="35"/>
      <c r="I14" s="36"/>
      <c r="J14" s="1">
        <f>G14*H13</f>
        <v>839100</v>
      </c>
      <c r="K14" s="30"/>
    </row>
    <row r="15" spans="1:13" ht="104.25" customHeight="1" x14ac:dyDescent="0.25">
      <c r="A15" s="4">
        <v>3</v>
      </c>
      <c r="B15" s="31" t="s">
        <v>12</v>
      </c>
      <c r="C15" s="32"/>
      <c r="D15" s="32"/>
      <c r="E15" s="32"/>
      <c r="F15" s="32"/>
      <c r="G15" s="1">
        <v>293000</v>
      </c>
      <c r="H15" s="37"/>
      <c r="I15" s="38"/>
      <c r="J15" s="1">
        <f>G15*H13</f>
        <v>879000</v>
      </c>
      <c r="K15" s="30"/>
    </row>
    <row r="16" spans="1:13" ht="15.75" x14ac:dyDescent="0.25">
      <c r="A16" s="25" t="s">
        <v>7</v>
      </c>
      <c r="B16" s="26"/>
      <c r="C16" s="26"/>
      <c r="D16" s="26"/>
      <c r="E16" s="26"/>
      <c r="F16" s="27"/>
      <c r="G16" s="2">
        <f>AVERAGE(G14:G15)</f>
        <v>286350</v>
      </c>
      <c r="H16" s="28"/>
      <c r="I16" s="29"/>
      <c r="J16" s="1"/>
      <c r="K16" s="8"/>
    </row>
    <row r="17" spans="1:11" ht="37.5" customHeight="1" thickBot="1" x14ac:dyDescent="0.3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4"/>
      <c r="K17" s="7">
        <v>825700</v>
      </c>
    </row>
  </sheetData>
  <mergeCells count="20">
    <mergeCell ref="A17:J17"/>
    <mergeCell ref="A16:F16"/>
    <mergeCell ref="H16:I16"/>
    <mergeCell ref="K13:K15"/>
    <mergeCell ref="B14:F14"/>
    <mergeCell ref="B15:F15"/>
    <mergeCell ref="B13:F13"/>
    <mergeCell ref="H13:I15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2026-04-03T14:56:28Z</cp:lastPrinted>
  <dcterms:created xsi:type="dcterms:W3CDTF">2020-02-13T12:43:38Z</dcterms:created>
  <dcterms:modified xsi:type="dcterms:W3CDTF">2026-04-08T14:56:14Z</dcterms:modified>
</cp:coreProperties>
</file>