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Ноутбуки    у кількості  2  штуки (УОТЗ Кривий Ріг)\Заявка\"/>
    </mc:Choice>
  </mc:AlternateContent>
  <bookViews>
    <workbookView xWindow="0" yWindow="0" windowWidth="20745" windowHeight="1195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<sst xmlns="http://schemas.openxmlformats.org/spreadsheetml/2006/main" count="19" uniqueCount="18">
  <si>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</si>
  <si>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</si>
  <si>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</si>
  <si>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</si>
  <si>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</si>
  <si>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</si>
  <si>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</si>
  <si>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</si>
  <si>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</t>
  </si>
  <si>
    <t>Середнє за одиницю:</t>
  </si>
  <si>
    <t xml:space="preserve">об'єм закупки (шт.) </t>
  </si>
  <si>
    <r>
      <t>В ході проведення цінового дослідження  щодо придбання ноутбуків</t>
    </r>
    <r>
      <rPr>
        <sz val="14"/>
        <color theme="1"/>
        <rFont val="Times New Roman"/>
        <family val="1"/>
        <charset val="204"/>
      </rPr>
      <t xml:space="preserve"> в кількості 2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</si>
  <si>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Ноутбуки код за ДК 021:2015: 30210000-4 - Машини для обробки даних (апаратна частина) (код за ДК 021:215: 30213100-6 Портативні комп'ютери)</t>
  </si>
  <si>
    <r>
      <t xml:space="preserve">Магазин «Shop.lenovo.ua» </t>
    </r>
    <r>
      <rPr>
        <sz val="12"/>
        <color theme="1"/>
        <rFont val="Times New Roman"/>
        <family val="1"/>
        <charset val="204"/>
      </rPr>
      <t>https://shop.lenovo.ua/notebooks/noutbuk-thinkbook-16-g8-irl-arctic-grey-21sh00jrra.html?utm_source=google&amp;utm_medium=cpc&amp;utm_campaign=&amp;utm_content=10648&amp;utm_term={keyword&amp;utm_source_platform=x&amp;gad_source=1&amp;gad_campaignid=23318388944&amp;gbraid=0AAAAAo25ReeZmEWDVNtMJr3gGO_Nh-a0a&amp;gclid=Cj0KCQiA_8TJBhDNARIsAPX5qxRIs6dgitxB8e9Q0a_K2V3Ri504al2esJXUeCTAfox94QOAK7cxSz0aAi4TEALw_wcB</t>
    </r>
  </si>
  <si>
    <r>
      <t xml:space="preserve">магазин Comfy </t>
    </r>
    <r>
      <rPr>
        <sz val="12"/>
        <color theme="1"/>
        <rFont val="Times New Roman"/>
        <family val="1"/>
        <charset val="204"/>
      </rPr>
      <t>https://comfy.ua/noutbuk-lenovo-thinkbook-16-g8-irl-21sha0bfra-arctic-grey.html</t>
    </r>
  </si>
  <si>
    <r>
      <t xml:space="preserve">Магазин Rozetka </t>
    </r>
    <r>
      <rPr>
        <sz val="12"/>
        <color theme="1"/>
        <rFont val="Times New Roman"/>
        <family val="1"/>
        <charset val="204"/>
      </rPr>
      <t>https://rozetka.com.ua/ua/lenovo-21sh00jrra/p536164479/?gad_source=1&amp;gad_campaignid=22281151389&amp;gbraid=0AAAAABpmbmvJdHqSDAXfF46d3CtzGLE1D&amp;gclid=Cj0KCQiA_8TJBhDNARIsAPX5qxSmSpzaJ_eo9gYfjc_f-yFRgyKP2KfJ7VFUUVzxepzDNEbkNcZ78jkaAs00EALw_wcB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</si>
  <si>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83 998,00 грн.</t>
    </r>
  </si>
  <si>
    <r>
      <t xml:space="preserve">      Згідно </t>
    </r>
    <r>
      <rPr>
        <sz val="14"/>
        <rFont val="Times New Roman"/>
        <family val="1"/>
        <charset val="204"/>
      </rPr>
      <t>рапорту  начальника УОТЗ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ноутбуків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</si>
</sst>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4" zoomScale="70" zoomScaleNormal="70" zoomScaleSheetLayoutView="85" workbookViewId="0">
      <selection activeCell="K13" sqref="K13:K17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17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8</v>
      </c>
    </row>
    <row r="6" spans="1:13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8</v>
      </c>
    </row>
    <row r="9" spans="1:13" ht="74.25" customHeight="1" x14ac:dyDescent="0.25">
      <c r="A9" s="23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7</v>
      </c>
      <c r="C11" s="31"/>
      <c r="D11" s="31"/>
      <c r="E11" s="31"/>
      <c r="F11" s="31"/>
      <c r="G11" s="31" t="s">
        <v>5</v>
      </c>
      <c r="H11" s="31" t="s">
        <v>10</v>
      </c>
      <c r="I11" s="31"/>
      <c r="J11" s="31" t="s">
        <v>3</v>
      </c>
      <c r="K11" s="19" t="s">
        <v>4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252" customHeight="1" x14ac:dyDescent="0.25">
      <c r="A13" s="8">
        <v>1</v>
      </c>
      <c r="B13" s="36" t="s">
        <v>13</v>
      </c>
      <c r="C13" s="37"/>
      <c r="D13" s="37"/>
      <c r="E13" s="37"/>
      <c r="F13" s="37"/>
      <c r="G13" s="1">
        <v>41999</v>
      </c>
      <c r="H13" s="38">
        <v>2</v>
      </c>
      <c r="I13" s="38"/>
      <c r="J13" s="1">
        <f>G13*H13</f>
        <v>83998</v>
      </c>
      <c r="K13" s="39">
        <f>J17/3</f>
        <v>83998</v>
      </c>
    </row>
    <row r="14" spans="1:13" ht="162" customHeight="1" x14ac:dyDescent="0.25">
      <c r="A14" s="8">
        <v>2</v>
      </c>
      <c r="B14" s="36" t="s">
        <v>14</v>
      </c>
      <c r="C14" s="37"/>
      <c r="D14" s="37"/>
      <c r="E14" s="37"/>
      <c r="F14" s="37"/>
      <c r="G14" s="1">
        <v>41999</v>
      </c>
      <c r="H14" s="38"/>
      <c r="I14" s="38"/>
      <c r="J14" s="1">
        <f>G14*H13</f>
        <v>83998</v>
      </c>
      <c r="K14" s="39"/>
    </row>
    <row r="15" spans="1:13" ht="174" customHeight="1" x14ac:dyDescent="0.25">
      <c r="A15" s="8">
        <v>3</v>
      </c>
      <c r="B15" s="36" t="s">
        <v>15</v>
      </c>
      <c r="C15" s="37"/>
      <c r="D15" s="37"/>
      <c r="E15" s="37"/>
      <c r="F15" s="37"/>
      <c r="G15" s="1">
        <v>41999</v>
      </c>
      <c r="H15" s="38"/>
      <c r="I15" s="38"/>
      <c r="J15" s="1">
        <f>G15*H13</f>
        <v>83998</v>
      </c>
      <c r="K15" s="39"/>
    </row>
    <row r="16" spans="1:13" ht="16.5" customHeight="1" x14ac:dyDescent="0.25">
      <c r="A16" s="40" t="s">
        <v>9</v>
      </c>
      <c r="B16" s="41"/>
      <c r="C16" s="41"/>
      <c r="D16" s="41"/>
      <c r="E16" s="41"/>
      <c r="F16" s="42"/>
      <c r="G16" s="2">
        <f>AVERAGE(G13:G15)</f>
        <v>41999</v>
      </c>
      <c r="H16" s="43"/>
      <c r="I16" s="44"/>
      <c r="J16" s="1"/>
      <c r="K16" s="39"/>
    </row>
    <row r="17" spans="1:11" ht="19.5" customHeight="1" x14ac:dyDescent="0.25">
      <c r="A17" s="45" t="s">
        <v>2</v>
      </c>
      <c r="B17" s="46"/>
      <c r="C17" s="46"/>
      <c r="D17" s="46"/>
      <c r="E17" s="46"/>
      <c r="F17" s="46"/>
      <c r="G17" s="46"/>
      <c r="H17" s="46"/>
      <c r="I17" s="47"/>
      <c r="J17" s="2">
        <f>SUM(J13:J15)</f>
        <v>251994</v>
      </c>
      <c r="K17" s="39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32" t="s">
        <v>16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1" ht="16.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2025-12-04T08:53:40Z</cp:lastPrinted>
  <dcterms:created xsi:type="dcterms:W3CDTF">2020-02-13T12:43:38Z</dcterms:created>
  <dcterms:modified xsi:type="dcterms:W3CDTF">2025-12-04T10:37:36Z</dcterms:modified>
</cp:coreProperties>
</file>