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Персональні комп'ютери (системний блок у комплекті(монітор, миша, клавіатура)) 2  СПРОБА\Сова\"/>
    </mc:Choice>
  </mc:AlternateContent>
  <bookViews>
    <workbookView xWindow="0" yWindow="0" windowWidth="20655" windowHeight="10260"/>
  </bookViews>
  <sheets>
    <sheet name="Лист1 (2)" sheetId="4" r:id="rId1"/>
  </sheets>
  <definedNames>
    <definedName name="_xlnm.Print_Area" localSheetId="0">'Лист1 (2)'!$A$1:$K$20</definedName>
  </definedNames>
  <calcPr calcId="152511"/>
</workbook>
</file>

<file path=xl/calcChain.xml><?xml version="1.0" encoding="utf-8"?>
<calcChain xmlns="http://schemas.openxmlformats.org/spreadsheetml/2006/main">
  <c r="G16" i="4" l="1"/>
  <c r="J15" i="4" l="1"/>
  <c r="J14" i="4"/>
  <c r="J13" i="4"/>
  <c r="J17" i="4" l="1"/>
  <c r="K13" i="4" s="1"/>
</calcChain>
</file>

<file path=xl/sharedStrings.xml><?xml version="1.0" encoding="utf-8"?>
<sst xmlns="http://schemas.openxmlformats.org/spreadsheetml/2006/main" count="19" uniqueCount="18">
  <si>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</si>
  <si>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</si>
  <si>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</si>
  <si>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</si>
  <si>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</si>
  <si>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</si>
  <si>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</si>
  <si>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</si>
  <si>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</t>
  </si>
  <si>
    <t>Середнє за одиницю:</t>
  </si>
  <si>
    <r>
      <t xml:space="preserve">Магазин Telemart </t>
    </r>
    <r>
      <rPr>
        <sz val="12"/>
        <color theme="1"/>
        <rFont val="Times New Roman"/>
        <family val="1"/>
        <charset val="204"/>
      </rPr>
      <t>https://telemart.ua/ua/assembly/configuration-20954715/</t>
    </r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</si>
  <si>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персональних комп'ютерів (системних блоківу комплекті (монітор, миша, клавіатура)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</si>
  <si>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r>
      <t xml:space="preserve">магазин Click </t>
    </r>
    <r>
      <rPr>
        <sz val="12"/>
        <color theme="1"/>
        <rFont val="Times New Roman"/>
        <family val="1"/>
        <charset val="204"/>
      </rPr>
      <t>https://click.ua/configurator/assembly/614692b1-f8ee-4443-be87-2ed8914cd67f</t>
    </r>
  </si>
  <si>
    <r>
      <t xml:space="preserve">Магазин Elmir </t>
    </r>
    <r>
      <rPr>
        <sz val="12"/>
        <color theme="1"/>
        <rFont val="Times New Roman"/>
        <family val="1"/>
        <charset val="204"/>
      </rPr>
      <t>https://elmir.ua/ua/configurator/1594659,1189172,1317837,1322778,1298270,1657688,181747,1594050,1289138,1296818?srsltid=AfmBOoo8L5Ue6vJelwqGpIcc8Gke4roQ6y8f92GrIhmGkZpdjlX65yNC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</si>
  <si>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97 192,67 грн.</t>
    </r>
  </si>
  <si>
    <t>В ході проведення цінового дослідження  щодо придбання персональних комп'ютерів (системних блоківу комплекті (монітор, миша, клавіатура) в кількості 2 комплекти, отримана інформація про вартість товару, а саме:</t>
  </si>
  <si>
    <t xml:space="preserve">об'єм закупки (комплекти) </t>
  </si>
  <si>
    <t>Персональний комп'ютер (системний блок у комплекті (монітор, миша, клавіатура) (код за ДК 021:2015: 30210000-4 - Машини для обробки даних (апаратна частина) (код за ДК 021:2015: 330213000-5-Персональні комп’ютери)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</si>
</sst>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70" zoomScaleNormal="70" zoomScaleSheetLayoutView="85" workbookViewId="0">
      <selection activeCell="S9" sqref="S9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57" customHeight="1" x14ac:dyDescent="0.25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38" t="s">
        <v>11</v>
      </c>
      <c r="B5" s="38"/>
      <c r="C5" s="38"/>
      <c r="D5" s="38"/>
      <c r="E5" s="38"/>
      <c r="F5" s="38"/>
      <c r="G5" s="38"/>
      <c r="H5" s="38"/>
      <c r="I5" s="38"/>
      <c r="J5" s="38"/>
      <c r="K5" s="38"/>
      <c r="M5" s="14" t="s">
        <v>8</v>
      </c>
    </row>
    <row r="6" spans="1:13" ht="77.25" customHeight="1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8</v>
      </c>
    </row>
    <row r="9" spans="1:13" ht="74.25" customHeight="1" x14ac:dyDescent="0.25">
      <c r="A9" s="39" t="s">
        <v>15</v>
      </c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13" ht="0.75" customHeight="1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4"/>
    </row>
    <row r="11" spans="1:13" ht="20.25" customHeight="1" x14ac:dyDescent="0.25">
      <c r="A11" s="45" t="s">
        <v>1</v>
      </c>
      <c r="B11" s="47" t="s">
        <v>7</v>
      </c>
      <c r="C11" s="47"/>
      <c r="D11" s="47"/>
      <c r="E11" s="47"/>
      <c r="F11" s="47"/>
      <c r="G11" s="47" t="s">
        <v>5</v>
      </c>
      <c r="H11" s="47" t="s">
        <v>16</v>
      </c>
      <c r="I11" s="47"/>
      <c r="J11" s="47" t="s">
        <v>3</v>
      </c>
      <c r="K11" s="35" t="s">
        <v>4</v>
      </c>
    </row>
    <row r="12" spans="1:13" ht="17.2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35"/>
    </row>
    <row r="13" spans="1:13" ht="252" customHeight="1" x14ac:dyDescent="0.25">
      <c r="A13" s="8">
        <v>1</v>
      </c>
      <c r="B13" s="23" t="s">
        <v>13</v>
      </c>
      <c r="C13" s="24"/>
      <c r="D13" s="24"/>
      <c r="E13" s="24"/>
      <c r="F13" s="24"/>
      <c r="G13" s="1">
        <v>48198</v>
      </c>
      <c r="H13" s="25">
        <v>2</v>
      </c>
      <c r="I13" s="25"/>
      <c r="J13" s="1">
        <f>G13*H13</f>
        <v>96396</v>
      </c>
      <c r="K13" s="26">
        <f>J17/3</f>
        <v>97192.666666666672</v>
      </c>
    </row>
    <row r="14" spans="1:13" ht="162" customHeight="1" x14ac:dyDescent="0.25">
      <c r="A14" s="8">
        <v>2</v>
      </c>
      <c r="B14" s="23" t="s">
        <v>12</v>
      </c>
      <c r="C14" s="24"/>
      <c r="D14" s="24"/>
      <c r="E14" s="24"/>
      <c r="F14" s="24"/>
      <c r="G14" s="1">
        <v>48440</v>
      </c>
      <c r="H14" s="25"/>
      <c r="I14" s="25"/>
      <c r="J14" s="1">
        <f>G14*H13</f>
        <v>96880</v>
      </c>
      <c r="K14" s="26"/>
    </row>
    <row r="15" spans="1:13" ht="174" customHeight="1" x14ac:dyDescent="0.25">
      <c r="A15" s="8">
        <v>3</v>
      </c>
      <c r="B15" s="23" t="s">
        <v>10</v>
      </c>
      <c r="C15" s="24"/>
      <c r="D15" s="24"/>
      <c r="E15" s="24"/>
      <c r="F15" s="24"/>
      <c r="G15" s="1">
        <v>49151</v>
      </c>
      <c r="H15" s="25"/>
      <c r="I15" s="25"/>
      <c r="J15" s="1">
        <f>G15*H13</f>
        <v>98302</v>
      </c>
      <c r="K15" s="26"/>
    </row>
    <row r="16" spans="1:13" ht="16.5" customHeight="1" x14ac:dyDescent="0.25">
      <c r="A16" s="27" t="s">
        <v>9</v>
      </c>
      <c r="B16" s="28"/>
      <c r="C16" s="28"/>
      <c r="D16" s="28"/>
      <c r="E16" s="28"/>
      <c r="F16" s="29"/>
      <c r="G16" s="2">
        <f>AVERAGE(G13:G15)</f>
        <v>48596.333333333336</v>
      </c>
      <c r="H16" s="30"/>
      <c r="I16" s="31"/>
      <c r="J16" s="1"/>
      <c r="K16" s="26"/>
    </row>
    <row r="17" spans="1:11" ht="19.5" customHeight="1" x14ac:dyDescent="0.25">
      <c r="A17" s="32" t="s">
        <v>2</v>
      </c>
      <c r="B17" s="33"/>
      <c r="C17" s="33"/>
      <c r="D17" s="33"/>
      <c r="E17" s="33"/>
      <c r="F17" s="33"/>
      <c r="G17" s="33"/>
      <c r="H17" s="33"/>
      <c r="I17" s="34"/>
      <c r="J17" s="2">
        <f>SUM(J13:J15)</f>
        <v>291578</v>
      </c>
      <c r="K17" s="26"/>
    </row>
    <row r="18" spans="1:1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</row>
    <row r="19" spans="1:1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36" customHeight="1" thickBot="1" x14ac:dyDescent="0.3">
      <c r="A20" s="19" t="s">
        <v>14</v>
      </c>
      <c r="B20" s="20"/>
      <c r="C20" s="20"/>
      <c r="D20" s="20"/>
      <c r="E20" s="20"/>
      <c r="F20" s="20"/>
      <c r="G20" s="20"/>
      <c r="H20" s="20"/>
      <c r="I20" s="20"/>
      <c r="J20" s="20"/>
      <c r="K20" s="21"/>
    </row>
    <row r="21" spans="1:11" ht="16.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4" spans="1:1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22"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  <mergeCell ref="A20:K20"/>
    <mergeCell ref="A21:K21"/>
    <mergeCell ref="B13:F13"/>
    <mergeCell ref="H13:I15"/>
    <mergeCell ref="K13:K17"/>
    <mergeCell ref="B14:F14"/>
    <mergeCell ref="B15:F15"/>
    <mergeCell ref="A16:F16"/>
    <mergeCell ref="H16:I16"/>
    <mergeCell ref="A17:I17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2025-12-08T12:47:46Z</cp:lastPrinted>
  <dcterms:created xsi:type="dcterms:W3CDTF">2020-02-13T12:43:38Z</dcterms:created>
  <dcterms:modified xsi:type="dcterms:W3CDTF">2025-12-08T13:33:39Z</dcterms:modified>
</cp:coreProperties>
</file>