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Персональні комп'ютери (системний блок у комплекті(монітор, миша, клавіатура))\Сова\"/>
    </mc:Choice>
  </mc:AlternateContent>
  <bookViews>
    <workbookView xWindow="0" yWindow="0" windowWidth="28800" windowHeight="12435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<sst xmlns="http://schemas.openxmlformats.org/spreadsheetml/2006/main" count="19" uniqueCount="18">
  <si>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</si>
  <si>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</si>
  <si>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</si>
  <si>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</si>
  <si>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</si>
  <si>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</si>
  <si>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</si>
  <si>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</si>
  <si>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</t>
  </si>
  <si>
    <t>Середнє за одиницю:</t>
  </si>
  <si>
    <t xml:space="preserve">об'єм закупки (шт.) </t>
  </si>
  <si>
    <r>
      <t xml:space="preserve">Магазин Elmir </t>
    </r>
    <r>
      <rPr>
        <sz val="12"/>
        <color theme="1"/>
        <rFont val="Times New Roman"/>
        <family val="1"/>
        <charset val="204"/>
      </rPr>
      <t>https://elmir.ua/ua/configurator/1594659,1189172,1317837,1322778,1298270,1657688,1640597,1594050,1289138,1296818?srsltid=AfmBOoo8L5Ue6vJelwqGpIcc8Gke4roQ6y8f92GrIhmGkZpdjlX65yNC</t>
    </r>
  </si>
  <si>
    <r>
      <t xml:space="preserve">магазин Click </t>
    </r>
    <r>
      <rPr>
        <sz val="12"/>
        <color theme="1"/>
        <rFont val="Times New Roman"/>
        <family val="1"/>
        <charset val="204"/>
      </rPr>
      <t>https://click.ua/configurator/assembly/2a24677d-2393-44b3-b76a-3a5a83220dc6</t>
    </r>
  </si>
  <si>
    <r>
      <t xml:space="preserve">Магазин Telemart </t>
    </r>
    <r>
      <rPr>
        <sz val="12"/>
        <color theme="1"/>
        <rFont val="Times New Roman"/>
        <family val="1"/>
        <charset val="204"/>
      </rPr>
      <t>https://telemart.ua/ua/assembly/configuration-20954715/</t>
    </r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</si>
  <si>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персональних комп'ютерів (системних блоківу комплекті (монітор, миша, клавіатура)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</si>
  <si>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101 554,67 грн.</t>
    </r>
  </si>
  <si>
    <t>Персональний комп'ютер (системний блок у комплекті: монітор, миша, клавіатура) код за ДК 021:2015:30210000-4-Машини для обробки даних (апаратна частина):(ДК 021:2015:30213000-5-Персональні комп’ютери)</t>
  </si>
  <si>
    <t>В ході проведення цінового дослідження  щодо придбання персональних комп'ютерів (системних блоківу комплекті (монітор, миша, клавіатура) в кількості 2 комплекти, отримана інформація про вартість товару, а саме: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</si>
</sst>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1" zoomScale="85" zoomScaleNormal="85" zoomScaleSheetLayoutView="85" workbookViewId="0">
      <selection activeCell="S9" sqref="S9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14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8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8</v>
      </c>
    </row>
    <row r="9" spans="1:13" ht="74.25" customHeight="1" x14ac:dyDescent="0.25">
      <c r="A9" s="23" t="s">
        <v>17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7</v>
      </c>
      <c r="C11" s="31"/>
      <c r="D11" s="31"/>
      <c r="E11" s="31"/>
      <c r="F11" s="31"/>
      <c r="G11" s="31" t="s">
        <v>5</v>
      </c>
      <c r="H11" s="31" t="s">
        <v>10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252" customHeight="1" x14ac:dyDescent="0.25">
      <c r="A13" s="8">
        <v>1</v>
      </c>
      <c r="B13" s="36" t="s">
        <v>11</v>
      </c>
      <c r="C13" s="37"/>
      <c r="D13" s="37"/>
      <c r="E13" s="37"/>
      <c r="F13" s="37"/>
      <c r="G13" s="1">
        <v>50518</v>
      </c>
      <c r="H13" s="38">
        <v>2</v>
      </c>
      <c r="I13" s="38"/>
      <c r="J13" s="1">
        <f>G13*H13</f>
        <v>101036</v>
      </c>
      <c r="K13" s="39">
        <f>J17/3</f>
        <v>101554.66666666667</v>
      </c>
    </row>
    <row r="14" spans="1:13" ht="162" customHeight="1" x14ac:dyDescent="0.25">
      <c r="A14" s="8">
        <v>2</v>
      </c>
      <c r="B14" s="36" t="s">
        <v>12</v>
      </c>
      <c r="C14" s="37"/>
      <c r="D14" s="37"/>
      <c r="E14" s="37"/>
      <c r="F14" s="37"/>
      <c r="G14" s="1">
        <v>52663</v>
      </c>
      <c r="H14" s="38"/>
      <c r="I14" s="38"/>
      <c r="J14" s="1">
        <f>G14*H13</f>
        <v>105326</v>
      </c>
      <c r="K14" s="39"/>
    </row>
    <row r="15" spans="1:13" ht="174" customHeight="1" x14ac:dyDescent="0.25">
      <c r="A15" s="8">
        <v>3</v>
      </c>
      <c r="B15" s="36" t="s">
        <v>13</v>
      </c>
      <c r="C15" s="37"/>
      <c r="D15" s="37"/>
      <c r="E15" s="37"/>
      <c r="F15" s="37"/>
      <c r="G15" s="1">
        <v>49151</v>
      </c>
      <c r="H15" s="38"/>
      <c r="I15" s="38"/>
      <c r="J15" s="1">
        <f>G15*H13</f>
        <v>98302</v>
      </c>
      <c r="K15" s="39"/>
    </row>
    <row r="16" spans="1:13" ht="16.5" customHeight="1" x14ac:dyDescent="0.25">
      <c r="A16" s="40" t="s">
        <v>9</v>
      </c>
      <c r="B16" s="41"/>
      <c r="C16" s="41"/>
      <c r="D16" s="41"/>
      <c r="E16" s="41"/>
      <c r="F16" s="42"/>
      <c r="G16" s="2">
        <f>AVERAGE(G13:G15)</f>
        <v>50777.333333333336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304664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32" t="s">
        <v>15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2025-12-04T14:31:50Z</cp:lastPrinted>
  <dcterms:created xsi:type="dcterms:W3CDTF">2020-02-13T12:43:38Z</dcterms:created>
  <dcterms:modified xsi:type="dcterms:W3CDTF">2025-12-05T09:11:20Z</dcterms:modified>
</cp:coreProperties>
</file>