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Канат сталевий\"/>
    </mc:Choice>
  </mc:AlternateContent>
  <bookViews>
    <workbookView xWindow="0" yWindow="0" windowWidth="28800" windowHeight="117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52511"/>
</workbook>
</file>

<file path=xl/calcChain.xml><?xml version="1.0" encoding="utf-8"?>
<calcChain xmlns="http://schemas.openxmlformats.org/spreadsheetml/2006/main">
  <c r="K13" i="1" l="1"/>
  <c r="G16" i="1"/>
  <c r="J15" i="1" l="1"/>
  <c r="J14" i="1"/>
  <c r="J13" i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<sst xmlns="http://schemas.openxmlformats.org/spreadsheetml/2006/main" count="17" uniqueCount="17">
  <si>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</si>
  <si>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</si>
  <si>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</si>
  <si>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</si>
  <si>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</si>
  <si>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</si>
  <si>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</si>
  <si>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</t>
  </si>
  <si>
    <t xml:space="preserve">об'єм закупки (пог.м.) </t>
  </si>
  <si>
    <r>
      <t>Магазин "Епіцентр К"</t>
    </r>
    <r>
      <rPr>
        <sz val="12"/>
        <color theme="1"/>
        <rFont val="Times New Roman"/>
        <family val="1"/>
        <charset val="204"/>
      </rPr>
      <t xml:space="preserve">
https://epicentrk.ua/ua/shop/tros-load-tech-sv-25-5-mm-1-poh-m-host-7668-80-stal.html</t>
    </r>
  </si>
  <si>
    <r>
      <t xml:space="preserve">Магазин "ТК АЙНЕКТ"
</t>
    </r>
    <r>
      <rPr>
        <sz val="12"/>
        <color theme="1"/>
        <rFont val="Times New Roman"/>
        <family val="1"/>
        <charset val="204"/>
      </rPr>
      <t>https://ainekt.com.ua/p2482050798-kanat-stalnoj-255mm.html?source=merchant_center&amp;utm_source=google&amp;utm_medium=cpc&amp;utm_campaign=22254575641&amp;utm_term=&amp;utm_content=&amp;utm_position=&amp;utm_matchtype=&amp;utm_placement=&amp;utm_network=x&amp;gad_source=4&amp;gad_campaignid=22254625585&amp;gbraid=0AAAAA-xnC8D5tJzlUJgjheH0e4roKpE57&amp;gclid=Cj0KCQiA7rDMBhCjARIsAGDBuEBzBaLk7BTk9V7KK63RX8Y3Ex7WM6fBmfDkOixxVUUx3HUO1ZcuR1caAsnjEALw_wcB</t>
    </r>
  </si>
  <si>
    <t>Канат сталевий без покриття код за ДК 021:2015: 44310000-6: Вироби з дроту 
(код за ДК 021:2015: 44311000-3: Металеві троси)</t>
  </si>
  <si>
    <r>
      <t xml:space="preserve">Магазин "KrepZevs"
</t>
    </r>
    <r>
      <rPr>
        <sz val="12"/>
        <color theme="1"/>
        <rFont val="Times New Roman"/>
        <family val="1"/>
        <charset val="204"/>
      </rPr>
      <t>https://krepzevs.ua/kanat-tros-stalevyy-host-7668-80-255-mm-tsina-vkazana-za-1-metr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</si>
  <si>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336 157,00 грн.</t>
    </r>
  </si>
  <si>
    <t xml:space="preserve">      УЛМТЗ отримано рапорт щодо необхідності придбання канату сталевого без покриття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</si>
  <si>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В ході проведення цінового дослідження  щодо придбання канату сталевого без покриття в кількості 1000 погонних метрів, отримана інформація про вартість товару, а саме:</t>
  </si>
  <si>
    <t>Середня вартість за одиницю: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</si>
</sst>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zoomScale="85" zoomScaleNormal="70" zoomScaleSheetLayoutView="85" workbookViewId="0">
      <selection activeCell="T14" sqref="T14"/>
    </sheetView>
  </sheetViews>
  <sheetFormatPr defaultRowHeight="15" x14ac:dyDescent="0.25"/>
  <cols>
    <col min="1" max="1" width="4.5703125" style="16" customWidth="1"/>
    <col min="2" max="2" width="8.85546875" style="16" customWidth="1"/>
    <col min="3" max="3" width="7.140625" style="16" customWidth="1"/>
    <col min="4" max="4" width="9.140625" style="16" customWidth="1"/>
    <col min="5" max="5" width="3.42578125" style="16" customWidth="1"/>
    <col min="6" max="6" width="13" style="16" customWidth="1"/>
    <col min="7" max="7" width="12.85546875" style="16" customWidth="1"/>
    <col min="8" max="8" width="9.28515625" style="16" customWidth="1"/>
    <col min="9" max="9" width="5.7109375" style="16" customWidth="1"/>
    <col min="10" max="10" width="16" style="16" customWidth="1"/>
    <col min="11" max="11" width="16.7109375" style="16" customWidth="1"/>
    <col min="12" max="13" width="9.140625" style="16"/>
    <col min="14" max="14" width="10.42578125" style="16" bestFit="1" customWidth="1"/>
    <col min="15" max="15" width="9.140625" style="16"/>
    <col min="16" max="16" width="10.42578125" style="16" bestFit="1" customWidth="1"/>
    <col min="17" max="16384" width="9.140625" style="16"/>
  </cols>
  <sheetData>
    <row r="1" spans="1:12" ht="19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57" customHeight="1" x14ac:dyDescent="0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6.75" hidden="1" customHeight="1" x14ac:dyDescent="0.25"/>
    <row r="5" spans="1:12" ht="96.75" customHeight="1" x14ac:dyDescent="0.25">
      <c r="A5" s="37" t="s">
        <v>14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2" ht="77.25" customHeight="1" x14ac:dyDescent="0.25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2" ht="5.2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 ht="6.75" customHeight="1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6" t="s">
        <v>7</v>
      </c>
    </row>
    <row r="9" spans="1:12" ht="74.25" customHeight="1" x14ac:dyDescent="0.25">
      <c r="A9" s="42" t="s">
        <v>15</v>
      </c>
      <c r="B9" s="43"/>
      <c r="C9" s="43"/>
      <c r="D9" s="43"/>
      <c r="E9" s="43"/>
      <c r="F9" s="43"/>
      <c r="G9" s="43"/>
      <c r="H9" s="43"/>
      <c r="I9" s="43"/>
      <c r="J9" s="43"/>
      <c r="K9" s="44"/>
    </row>
    <row r="10" spans="1:12" ht="0.75" customHeight="1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12" ht="20.25" customHeight="1" x14ac:dyDescent="0.25">
      <c r="A11" s="39" t="s">
        <v>1</v>
      </c>
      <c r="B11" s="38" t="s">
        <v>6</v>
      </c>
      <c r="C11" s="38"/>
      <c r="D11" s="38"/>
      <c r="E11" s="38"/>
      <c r="F11" s="38"/>
      <c r="G11" s="38" t="s">
        <v>4</v>
      </c>
      <c r="H11" s="38" t="s">
        <v>8</v>
      </c>
      <c r="I11" s="38"/>
      <c r="J11" s="38" t="s">
        <v>2</v>
      </c>
      <c r="K11" s="41" t="s">
        <v>3</v>
      </c>
    </row>
    <row r="12" spans="1:12" ht="17.25" customHeight="1" x14ac:dyDescent="0.25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2" ht="202.5" customHeight="1" x14ac:dyDescent="0.25">
      <c r="A13" s="9">
        <v>1</v>
      </c>
      <c r="B13" s="28" t="s">
        <v>10</v>
      </c>
      <c r="C13" s="32"/>
      <c r="D13" s="32"/>
      <c r="E13" s="32"/>
      <c r="F13" s="32"/>
      <c r="G13" s="1">
        <v>302</v>
      </c>
      <c r="H13" s="34">
        <v>1000</v>
      </c>
      <c r="I13" s="34"/>
      <c r="J13" s="1">
        <f>G13*H13</f>
        <v>302000</v>
      </c>
      <c r="K13" s="27">
        <f>AVERAGE(J13:J15)</f>
        <v>336156.66666666669</v>
      </c>
    </row>
    <row r="14" spans="1:12" ht="162" customHeight="1" x14ac:dyDescent="0.25">
      <c r="A14" s="9">
        <v>2</v>
      </c>
      <c r="B14" s="28" t="s">
        <v>12</v>
      </c>
      <c r="C14" s="29"/>
      <c r="D14" s="29"/>
      <c r="E14" s="29"/>
      <c r="F14" s="29"/>
      <c r="G14" s="1">
        <v>343.47</v>
      </c>
      <c r="H14" s="34"/>
      <c r="I14" s="34"/>
      <c r="J14" s="1">
        <f>G14*H13</f>
        <v>343470</v>
      </c>
      <c r="K14" s="27"/>
    </row>
    <row r="15" spans="1:12" ht="174" customHeight="1" x14ac:dyDescent="0.25">
      <c r="A15" s="9">
        <v>3</v>
      </c>
      <c r="B15" s="28" t="s">
        <v>9</v>
      </c>
      <c r="C15" s="32"/>
      <c r="D15" s="32"/>
      <c r="E15" s="32"/>
      <c r="F15" s="32"/>
      <c r="G15" s="1">
        <v>363</v>
      </c>
      <c r="H15" s="34"/>
      <c r="I15" s="34"/>
      <c r="J15" s="1">
        <f>G15*H13</f>
        <v>363000</v>
      </c>
      <c r="K15" s="27"/>
    </row>
    <row r="16" spans="1:12" ht="19.5" customHeight="1" x14ac:dyDescent="0.25">
      <c r="A16" s="30" t="s">
        <v>16</v>
      </c>
      <c r="B16" s="31"/>
      <c r="C16" s="31"/>
      <c r="D16" s="31"/>
      <c r="E16" s="31"/>
      <c r="F16" s="31"/>
      <c r="G16" s="2">
        <f>AVERAGE(G13,G14,G15)</f>
        <v>336.15666666666669</v>
      </c>
      <c r="H16" s="33"/>
      <c r="I16" s="33"/>
      <c r="J16" s="3"/>
      <c r="K16" s="27"/>
    </row>
    <row r="17" spans="1:11" ht="12" hidden="1" customHeight="1" x14ac:dyDescent="0.25">
      <c r="A17" s="10"/>
      <c r="B17" s="5"/>
      <c r="C17" s="5"/>
      <c r="D17" s="5"/>
      <c r="E17" s="5"/>
      <c r="F17" s="5"/>
      <c r="G17" s="6"/>
      <c r="H17" s="7"/>
      <c r="I17" s="7"/>
      <c r="J17" s="8"/>
      <c r="K17" s="11"/>
    </row>
    <row r="18" spans="1:11" hidden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ht="36" customHeight="1" thickBot="1" x14ac:dyDescent="0.3">
      <c r="A19" s="21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ht="120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3" spans="1:11" ht="18.75" x14ac:dyDescent="0.3">
      <c r="A23" s="14"/>
      <c r="B23" s="12"/>
      <c r="C23" s="12"/>
      <c r="D23" s="12"/>
      <c r="E23" s="12"/>
      <c r="F23" s="12"/>
      <c r="G23" s="12"/>
      <c r="H23" s="12"/>
      <c r="I23" s="12"/>
      <c r="J23" s="13"/>
      <c r="K23" s="12"/>
    </row>
  </sheetData>
  <mergeCells count="21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9:K9"/>
    <mergeCell ref="A20:K20"/>
    <mergeCell ref="A19:K19"/>
    <mergeCell ref="A10:K10"/>
    <mergeCell ref="K13:K16"/>
    <mergeCell ref="B14:F14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2025-10-17T06:28:38Z</cp:lastPrinted>
  <dcterms:created xsi:type="dcterms:W3CDTF">2020-02-13T12:43:38Z</dcterms:created>
  <dcterms:modified xsi:type="dcterms:W3CDTF">2026-02-21T08:03:43Z</dcterms:modified>
</cp:coreProperties>
</file>