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РАДІОСТАНЦІЇ ПОРТАТИВНІ\СОВА на веб-сайт\"/>
    </mc:Choice>
  </mc:AlternateContent>
  <bookViews>
    <workbookView xWindow="0" yWindow="0" windowWidth="28800" windowHeight="11835"/>
  </bookViews>
  <sheets>
    <sheet name="R7" sheetId="1" r:id="rId1"/>
  </sheets>
  <definedNames>
    <definedName name="_xlnm.Print_Area" localSheetId="0">'R7'!$A$1:$K$20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G18" i="1"/>
  <c r="K14" i="1" l="1"/>
  <c r="K19" i="1" s="1"/>
</calcChain>
</file>

<file path=xl/sharedStrings.xml><?xml version="1.0" encoding="utf-8"?>
<sst xmlns="http://schemas.openxmlformats.org/spreadsheetml/2006/main" count="18" uniqueCount="18">
  <si>
    <t xml:space="preserve">      Загальна сума придбання даного товару буде складати приблизно</t>
  </si>
  <si>
    <t>Середнє за одиницю:</t>
  </si>
  <si>
    <t>ТОВ "ТЕХНОЛОГІЧНИЙ ПАРК""УКРАЇНСЬКІ ІНФОРМАЦІЙНО-ТЕЛЕКОМУНІКАЦІЙНІ ТЕХНОЛОГІЇ"</t>
  </si>
  <si>
    <t xml:space="preserve">середня ціна (грн.) </t>
  </si>
  <si>
    <t>загальна сума (грн.)</t>
  </si>
  <si>
    <t>вартість  (грн.)</t>
  </si>
  <si>
    <t>цінові пропозиції з відкритих джерел 
(з гіперпосиланням)</t>
  </si>
  <si>
    <t>№ п/п</t>
  </si>
  <si>
    <t>ТОВ "КРАЯНИ"</t>
  </si>
  <si>
    <t>ФОП Данилюк Антон Олександрович</t>
  </si>
  <si>
    <t>ТОВ "ЄВРОЗВ'ЯЗОК" Україна</t>
  </si>
  <si>
    <t>Цифрова портативна радіостанція VHF діапазону стандарту DMR
Motorola R7 (або еквівалент)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</si>
  <si>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</si>
  <si>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 радіостанцій (портативних, автомобільних)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</si>
  <si>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РОЗРАХУНОК ОЧІКУВАНОЇ ВАРТОСТІ ПРЕДМЕТУ ЗАКУПІВЛІ -</t>
  </si>
  <si>
    <t>Апаратура для передавання радіосигналу з приймальним пристроєм (цифрова портативна радіостанція в комплекті) код за ДК 021:2015: 32230000-4 - Апаратура для передавання радіосигналу з приймальним пристроєм</t>
  </si>
  <si>
    <t>В ході проведення цінового дослідження  щодо придбання апаратури для передавання радіосигналу з приймальним пристроєм (цифрова портативна радіостанція в комплекті) в кількості 60 комплектів, отримана інформація про вартість товару, а саме:</t>
  </si>
  <si>
    <t xml:space="preserve">об'єм закупки (комплектів)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</si>
</sst>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\ _₴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39" fontId="4" fillId="0" borderId="5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5" xfId="0" applyNumberFormat="1" applyFont="1" applyBorder="1" applyAlignment="1">
      <alignment horizontal="center" vertical="center" wrapText="1"/>
    </xf>
    <xf numFmtId="39" fontId="4" fillId="0" borderId="4" xfId="0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view="pageBreakPreview" topLeftCell="A8" zoomScale="85" zoomScaleNormal="85" zoomScaleSheetLayoutView="85" workbookViewId="0">
      <selection activeCell="J16" sqref="J16"/>
    </sheetView>
  </sheetViews>
  <sheetFormatPr defaultRowHeight="15" x14ac:dyDescent="0.25"/>
  <cols>
    <col min="1" max="1" width="4.5703125" style="1" customWidth="1"/>
    <col min="2" max="2" width="8.85546875" style="1" customWidth="1"/>
    <col min="3" max="3" width="7.140625" style="1" customWidth="1"/>
    <col min="4" max="4" width="9.140625" style="1" customWidth="1"/>
    <col min="5" max="5" width="3.42578125" style="1" customWidth="1"/>
    <col min="6" max="6" width="13" style="1" customWidth="1"/>
    <col min="7" max="7" width="12.85546875" style="1" customWidth="1"/>
    <col min="8" max="8" width="9.28515625" style="1" customWidth="1"/>
    <col min="9" max="9" width="5.7109375" style="1" customWidth="1"/>
    <col min="10" max="10" width="16" style="1" customWidth="1"/>
    <col min="11" max="11" width="16.7109375" style="1" customWidth="1"/>
    <col min="12" max="16384" width="9.140625" style="1"/>
  </cols>
  <sheetData>
    <row r="1" spans="1:11" ht="19.5" customHeight="1" x14ac:dyDescent="0.2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72" customHeight="1" x14ac:dyDescent="0.2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6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6.75" hidden="1" customHeight="1" x14ac:dyDescent="0.25"/>
    <row r="5" spans="1:11" ht="85.5" customHeight="1" x14ac:dyDescent="0.2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77.25" customHeight="1" x14ac:dyDescent="0.25">
      <c r="A6" s="13" t="s">
        <v>12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5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6.75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74.25" customHeight="1" x14ac:dyDescent="0.25">
      <c r="A9" s="14" t="s">
        <v>16</v>
      </c>
      <c r="B9" s="15"/>
      <c r="C9" s="15"/>
      <c r="D9" s="15"/>
      <c r="E9" s="15"/>
      <c r="F9" s="15"/>
      <c r="G9" s="15"/>
      <c r="H9" s="15"/>
      <c r="I9" s="15"/>
      <c r="J9" s="15"/>
      <c r="K9" s="16"/>
    </row>
    <row r="10" spans="1:11" ht="0.75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10"/>
    </row>
    <row r="11" spans="1:11" ht="45.75" customHeight="1" x14ac:dyDescent="0.25">
      <c r="A11" s="21" t="s">
        <v>11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1" x14ac:dyDescent="0.25">
      <c r="A12" s="24" t="s">
        <v>7</v>
      </c>
      <c r="B12" s="26" t="s">
        <v>6</v>
      </c>
      <c r="C12" s="26"/>
      <c r="D12" s="26"/>
      <c r="E12" s="26"/>
      <c r="F12" s="26"/>
      <c r="G12" s="26" t="s">
        <v>5</v>
      </c>
      <c r="H12" s="26" t="s">
        <v>17</v>
      </c>
      <c r="I12" s="26"/>
      <c r="J12" s="26" t="s">
        <v>4</v>
      </c>
      <c r="K12" s="27" t="s">
        <v>3</v>
      </c>
    </row>
    <row r="13" spans="1:11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7"/>
    </row>
    <row r="14" spans="1:11" ht="50.25" customHeight="1" x14ac:dyDescent="0.25">
      <c r="A14" s="5">
        <v>1</v>
      </c>
      <c r="B14" s="17" t="s">
        <v>10</v>
      </c>
      <c r="C14" s="18"/>
      <c r="D14" s="18"/>
      <c r="E14" s="18"/>
      <c r="F14" s="18"/>
      <c r="G14" s="3">
        <v>33066.660000000003</v>
      </c>
      <c r="H14" s="19">
        <v>60</v>
      </c>
      <c r="I14" s="19"/>
      <c r="J14" s="3">
        <f>G14*H14</f>
        <v>1983999.6</v>
      </c>
      <c r="K14" s="20">
        <f>SUM(J14,J15,J16,J17)/4</f>
        <v>1975074.9</v>
      </c>
    </row>
    <row r="15" spans="1:11" ht="50.25" customHeight="1" x14ac:dyDescent="0.25">
      <c r="A15" s="5">
        <v>2</v>
      </c>
      <c r="B15" s="17" t="s">
        <v>9</v>
      </c>
      <c r="C15" s="18"/>
      <c r="D15" s="18"/>
      <c r="E15" s="18"/>
      <c r="F15" s="18"/>
      <c r="G15" s="3">
        <v>34000</v>
      </c>
      <c r="H15" s="19"/>
      <c r="I15" s="19"/>
      <c r="J15" s="3">
        <f>G15*H14</f>
        <v>2040000</v>
      </c>
      <c r="K15" s="20"/>
    </row>
    <row r="16" spans="1:11" ht="65.25" customHeight="1" x14ac:dyDescent="0.25">
      <c r="A16" s="5">
        <v>3</v>
      </c>
      <c r="B16" s="17" t="s">
        <v>2</v>
      </c>
      <c r="C16" s="18"/>
      <c r="D16" s="18"/>
      <c r="E16" s="18"/>
      <c r="F16" s="18"/>
      <c r="G16" s="3">
        <v>34605</v>
      </c>
      <c r="H16" s="19"/>
      <c r="I16" s="19"/>
      <c r="J16" s="3">
        <f>G16*H14</f>
        <v>2076300</v>
      </c>
      <c r="K16" s="20"/>
    </row>
    <row r="17" spans="1:11" ht="50.25" customHeight="1" x14ac:dyDescent="0.25">
      <c r="A17" s="5">
        <v>4</v>
      </c>
      <c r="B17" s="17" t="s">
        <v>8</v>
      </c>
      <c r="C17" s="18"/>
      <c r="D17" s="18"/>
      <c r="E17" s="18"/>
      <c r="F17" s="18"/>
      <c r="G17" s="3">
        <v>30000</v>
      </c>
      <c r="H17" s="19"/>
      <c r="I17" s="19"/>
      <c r="J17" s="3">
        <f>G17*H14</f>
        <v>1800000</v>
      </c>
      <c r="K17" s="20"/>
    </row>
    <row r="18" spans="1:11" ht="15.75" x14ac:dyDescent="0.25">
      <c r="A18" s="31" t="s">
        <v>1</v>
      </c>
      <c r="B18" s="32"/>
      <c r="C18" s="32"/>
      <c r="D18" s="32"/>
      <c r="E18" s="32"/>
      <c r="F18" s="33"/>
      <c r="G18" s="4">
        <f>AVERAGE(G14:G17)</f>
        <v>32917.915000000001</v>
      </c>
      <c r="H18" s="34"/>
      <c r="I18" s="35"/>
      <c r="J18" s="3"/>
      <c r="K18" s="20"/>
    </row>
    <row r="19" spans="1:11" ht="31.5" customHeight="1" thickBot="1" x14ac:dyDescent="0.3">
      <c r="A19" s="28" t="s">
        <v>0</v>
      </c>
      <c r="B19" s="29"/>
      <c r="C19" s="29"/>
      <c r="D19" s="29"/>
      <c r="E19" s="29"/>
      <c r="F19" s="29"/>
      <c r="G19" s="29"/>
      <c r="H19" s="29"/>
      <c r="I19" s="29"/>
      <c r="J19" s="29"/>
      <c r="K19" s="2">
        <f>K14</f>
        <v>1975074.9</v>
      </c>
    </row>
    <row r="20" spans="1:11" ht="16.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</sheetData>
  <mergeCells count="23">
    <mergeCell ref="A19:J19"/>
    <mergeCell ref="A20:K20"/>
    <mergeCell ref="B17:F17"/>
    <mergeCell ref="B15:F15"/>
    <mergeCell ref="B16:F16"/>
    <mergeCell ref="A18:F18"/>
    <mergeCell ref="H18:I18"/>
    <mergeCell ref="B14:F14"/>
    <mergeCell ref="H14:I17"/>
    <mergeCell ref="K14:K18"/>
    <mergeCell ref="A11:K11"/>
    <mergeCell ref="A12:A13"/>
    <mergeCell ref="B12:F13"/>
    <mergeCell ref="G12:G13"/>
    <mergeCell ref="H12:I13"/>
    <mergeCell ref="J12:J13"/>
    <mergeCell ref="K12:K13"/>
    <mergeCell ref="A10:K10"/>
    <mergeCell ref="A1:K1"/>
    <mergeCell ref="A2:K2"/>
    <mergeCell ref="A5:K5"/>
    <mergeCell ref="A6:K6"/>
    <mergeCell ref="A9:K9"/>
  </mergeCells>
  <pageMargins left="1.1811023622047245" right="0.31496062992125984" top="0.59055118110236227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R7</vt:lpstr>
      <vt:lpstr>'R7'!Область_печати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Dasha</cp:lastModifiedBy>
  <dcterms:created xsi:type="dcterms:W3CDTF">2026-03-13T09:57:43Z</dcterms:created>
  <dcterms:modified xsi:type="dcterms:W3CDTF">2026-03-16T10:21:31Z</dcterms:modified>
</cp:coreProperties>
</file>