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Багатофункціональний пристрій                   35 штук\Сова\"/>
    </mc:Choice>
  </mc:AlternateContent>
  <xr:revisionPtr revIDLastSave="0" documentId="13_ncr:1_{B33907A7-B265-41AE-8CDC-D7DEB670ED07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<sst xmlns="http://schemas.openxmlformats.org/spreadsheetml/2006/main" count="16" uniqueCount="16">
  <si>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</si>
  <si>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</si>
  <si>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</si>
  <si>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</si>
  <si>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</si>
  <si>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</si>
  <si>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</si>
  <si>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</si>
  <si>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</si>
  <si>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Багатофункціональний пристрій код за ДК 021:2015:30230000-0: Комп’ютерне обладнання (ДК 021:2015:30232110-8:Лазерні принтери)</t>
  </si>
  <si>
    <t xml:space="preserve">      УЛМТЗ отримано рапорт від УІАП ГУНП щодо необхідності придбання атофкнкціональних пристроїв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</si>
  <si>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Багатофункціональний пристрій i-SENSYS MF3010 Canon з погодженими характеристиками (або ж їх аналогів) в кількості 35</t>
    </r>
    <r>
      <rPr>
        <b/>
        <sz val="14"/>
        <color theme="1"/>
        <rFont val="Times New Roman"/>
        <family val="1"/>
        <charset val="204"/>
      </rPr>
      <t xml:space="preserve"> од</t>
    </r>
    <r>
      <rPr>
        <sz val="14"/>
        <color theme="1"/>
        <rFont val="Times New Roman"/>
        <family val="1"/>
        <charset val="204"/>
      </rPr>
      <t>.,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</si>
  <si>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499 147,00 грн.</t>
    </r>
  </si>
  <si>
    <r>
      <rPr>
        <b/>
        <sz val="11"/>
        <color theme="1"/>
        <rFont val="Times New Roman"/>
        <family val="1"/>
      </rPr>
      <t xml:space="preserve">мережа"Фокстрот"    </t>
    </r>
    <r>
      <rPr>
        <sz val="8"/>
        <color theme="1"/>
        <rFont val="Times New Roman"/>
        <family val="1"/>
      </rPr>
      <t>гіперпосилання: https://www.foxtrot.com.ua/uk/shop/mfu_canon_i-sensys-mf3010-eur-1.html?utm_source=google&amp;utm_medium=cpc&amp;utm_campaign=1-[regular]-[Pro-Audit]-[PMax]-[IT]-[Low-Perform]&amp;utm_term=&amp;utm_content=cid|22334183994&amp;gad_source=1&amp;gad_campaignid=22334184174&amp;gclid=CjwKCAjwmenCBhA4EiwAtVjzmitX7padV_bn_M_NoQ_BYM0Si1cscM3YDEGn11b4BBrF0K7Xf8omMBoC8c0QAvD_BwE</t>
    </r>
  </si>
  <si>
    <r>
      <rPr>
        <b/>
        <sz val="11"/>
        <color theme="1"/>
        <rFont val="Times New Roman"/>
        <family val="1"/>
      </rPr>
      <t xml:space="preserve">мережа "Алло"                       </t>
    </r>
    <r>
      <rPr>
        <sz val="11"/>
        <color theme="1"/>
        <rFont val="Times New Roman"/>
        <family val="1"/>
      </rPr>
      <t xml:space="preserve">гіперпосилання: </t>
    </r>
    <r>
      <rPr>
        <sz val="8"/>
        <color theme="1"/>
        <rFont val="Times New Roman"/>
        <family val="1"/>
      </rPr>
      <t>https://allo.ua/ru/printery/canon-i-sensys-mf3010-eur-2-canon-725-5252b034_3.html?utm_source=google&amp;utm_medium=cpc&amp;utm_campaign=%21%5BP%5D_%7C_%5BPMax%5D_%7C_regular_%7C_ТВ%2FКТ_%7C_Принтеры-и-МФУ_картриджи&amp;gad_source=1&amp;gad_campaignid=21516100722&amp;gclid=CjwKCAjwmenCBhA4EiwAtVjzmmrlZRn804-HaPHNF_aGYugTToyAlull5EyFAPJ2vViHOnH5ymFI3xoCIF8QAvD_BwE</t>
    </r>
  </si>
  <si>
    <r>
      <rPr>
        <b/>
        <sz val="11"/>
        <color theme="1"/>
        <rFont val="Times New Roman"/>
        <family val="1"/>
      </rPr>
      <t xml:space="preserve">мережа "itbox":                      </t>
    </r>
    <r>
      <rPr>
        <sz val="11"/>
        <color theme="1"/>
        <rFont val="Times New Roman"/>
        <family val="1"/>
      </rPr>
      <t xml:space="preserve">гіперпосилання:                               </t>
    </r>
    <r>
      <rPr>
        <sz val="8"/>
        <color theme="1"/>
        <rFont val="Times New Roman"/>
        <family val="1"/>
      </rPr>
      <t>https://www.itbox.ua/ua/product/Mnogofunkcionalnoe_ustroystvo_Canon_i-SENSYS_MF3010_2_kartridjha_5252B034-p518245/?utm_source=Hotline&amp;utm_medium=PriceList_cpc&amp;utm_campaign=tehnika_dlya_pechati&amp;utm_content=U0359531&amp;utm_term=Canon_i-SENSYS_MF3010_%2B_2_kartridzha&amp;utm_id=Hotline_8376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</si>
</sst>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7" zoomScaleNormal="100" workbookViewId="0">
      <selection activeCell="J14" sqref="J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9.25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77.25" customHeight="1" x14ac:dyDescent="0.25">
      <c r="A6" s="36" t="s">
        <v>7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7" t="s">
        <v>11</v>
      </c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38" t="s">
        <v>1</v>
      </c>
      <c r="B11" s="37" t="s">
        <v>8</v>
      </c>
      <c r="C11" s="37"/>
      <c r="D11" s="37"/>
      <c r="E11" s="37"/>
      <c r="F11" s="37"/>
      <c r="G11" s="37" t="s">
        <v>5</v>
      </c>
      <c r="H11" s="37" t="s">
        <v>6</v>
      </c>
      <c r="I11" s="37"/>
      <c r="J11" s="37" t="s">
        <v>3</v>
      </c>
      <c r="K11" s="40" t="s">
        <v>4</v>
      </c>
    </row>
    <row r="12" spans="1:11" ht="17.25" customHeight="1" x14ac:dyDescent="0.25">
      <c r="A12" s="39"/>
      <c r="B12" s="37"/>
      <c r="C12" s="37"/>
      <c r="D12" s="37"/>
      <c r="E12" s="37"/>
      <c r="F12" s="37"/>
      <c r="G12" s="37"/>
      <c r="H12" s="37"/>
      <c r="I12" s="37"/>
      <c r="J12" s="37"/>
      <c r="K12" s="40"/>
    </row>
    <row r="13" spans="1:11" ht="138" customHeight="1" x14ac:dyDescent="0.25">
      <c r="A13" s="11">
        <v>1</v>
      </c>
      <c r="B13" s="41" t="s">
        <v>13</v>
      </c>
      <c r="C13" s="41"/>
      <c r="D13" s="41"/>
      <c r="E13" s="41"/>
      <c r="F13" s="41"/>
      <c r="G13" s="1">
        <v>14399</v>
      </c>
      <c r="H13" s="33">
        <v>35</v>
      </c>
      <c r="I13" s="33"/>
      <c r="J13" s="1">
        <f>G13*H13</f>
        <v>503965</v>
      </c>
      <c r="K13" s="26">
        <f>J16/3</f>
        <v>499146.66666666669</v>
      </c>
    </row>
    <row r="14" spans="1:11" ht="151.5" customHeight="1" x14ac:dyDescent="0.25">
      <c r="A14" s="11">
        <v>2</v>
      </c>
      <c r="B14" s="41" t="s">
        <v>14</v>
      </c>
      <c r="C14" s="41"/>
      <c r="D14" s="41"/>
      <c r="E14" s="41"/>
      <c r="F14" s="41"/>
      <c r="G14" s="1">
        <v>14399</v>
      </c>
      <c r="H14" s="33"/>
      <c r="I14" s="33"/>
      <c r="J14" s="1">
        <f>G14*H13</f>
        <v>503965</v>
      </c>
      <c r="K14" s="26"/>
    </row>
    <row r="15" spans="1:11" ht="141" customHeight="1" x14ac:dyDescent="0.25">
      <c r="A15" s="11">
        <v>3</v>
      </c>
      <c r="B15" s="41" t="s">
        <v>15</v>
      </c>
      <c r="C15" s="41"/>
      <c r="D15" s="41"/>
      <c r="E15" s="41"/>
      <c r="F15" s="41"/>
      <c r="G15" s="1">
        <v>13986</v>
      </c>
      <c r="H15" s="33"/>
      <c r="I15" s="33"/>
      <c r="J15" s="1">
        <f>G15*H13</f>
        <v>489510</v>
      </c>
      <c r="K15" s="26"/>
    </row>
    <row r="16" spans="1:11" ht="19.5" customHeight="1" x14ac:dyDescent="0.25">
      <c r="A16" s="30" t="s">
        <v>2</v>
      </c>
      <c r="B16" s="31"/>
      <c r="C16" s="31"/>
      <c r="D16" s="31"/>
      <c r="E16" s="31"/>
      <c r="F16" s="31"/>
      <c r="G16" s="2"/>
      <c r="H16" s="32"/>
      <c r="I16" s="32"/>
      <c r="J16" s="3">
        <f>SUM(J13:J15)</f>
        <v>1497440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2025-06-25T11:26:49Z</dcterms:modified>
</cp:coreProperties>
</file>