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плитоноска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1" i="1" l="1"/>
  <c r="J10" i="1"/>
  <c r="J9" i="1"/>
  <c r="I12" i="1"/>
  <c r="J12" i="1" l="1"/>
  <c r="K9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<sst xmlns="http://schemas.openxmlformats.org/spreadsheetml/2006/main" count="15" uniqueCount="15">
  <si>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</si>
  <si>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</si>
  <si>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</si>
  <si>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</si>
  <si>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</si>
  <si>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</si>
  <si>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</si>
  <si>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 xml:space="preserve">об'єм закупки (один.) </t>
  </si>
  <si>
    <t>вартість за одиницю (грн.)</t>
  </si>
  <si>
    <t>ФОП Українець Т. М.</t>
  </si>
  <si>
    <t>https://www.gaydamak.com.ua/</t>
  </si>
  <si>
    <t>https://usa-ukraine-ua.com.ua/</t>
  </si>
  <si>
    <t>Очікувана вартість даного товару складає 457 275,00 грн.</t>
  </si>
  <si>
    <t>Плитоноска код за ДК 021:2015:35810000-5:Індивідуальне обмундирування (ДК 021:2015:35812300-2:Бойове спорядження)</t>
  </si>
  <si>
    <r>
      <t xml:space="preserve">      В ході проведення цінового дослідження  щодо придбання плитоносок в кількості </t>
    </r>
    <r>
      <rPr>
        <b/>
        <sz val="14"/>
        <color theme="1"/>
        <rFont val="Times New Roman"/>
        <family val="1"/>
        <charset val="204"/>
      </rPr>
      <t>45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одиниць</t>
    </r>
    <r>
      <rPr>
        <sz val="14"/>
        <color theme="1"/>
        <rFont val="Times New Roman"/>
        <family val="1"/>
        <charset val="204"/>
      </rPr>
      <t xml:space="preserve"> отримана інформація про вартість товару від постачальників,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</si>
</sst>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₴"/>
    <numFmt numFmtId="165" formatCode="#,##0.00_ ;\-#,##0.00\ 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0" fillId="0" borderId="0" xfId="0" applyNumberFormat="1"/>
    <xf numFmtId="165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vertical="center"/>
    </xf>
    <xf numFmtId="39" fontId="4" fillId="0" borderId="11" xfId="0" applyNumberFormat="1" applyFont="1" applyBorder="1" applyAlignment="1">
      <alignment vertical="center"/>
    </xf>
    <xf numFmtId="39" fontId="4" fillId="0" borderId="3" xfId="0" applyNumberFormat="1" applyFont="1" applyBorder="1" applyAlignment="1">
      <alignment vertical="center"/>
    </xf>
    <xf numFmtId="0" fontId="7" fillId="0" borderId="1" xfId="1" applyFill="1" applyBorder="1"/>
    <xf numFmtId="0" fontId="0" fillId="0" borderId="1" xfId="0" applyFill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1" xfId="0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sa-ukraine-ua.com.ua/" TargetMode="External"/><Relationship Id="rId1" Type="http://schemas.openxmlformats.org/officeDocument/2006/relationships/hyperlink" Target="https://www.gaydamak.com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P16" sqref="P16"/>
    </sheetView>
  </sheetViews>
  <sheetFormatPr defaultRowHeight="15" x14ac:dyDescent="0.25"/>
  <cols>
    <col min="1" max="1" width="4.28515625" customWidth="1"/>
    <col min="2" max="2" width="8.85546875" customWidth="1"/>
    <col min="3" max="3" width="4.5703125" customWidth="1"/>
    <col min="4" max="4" width="5.5703125" customWidth="1"/>
    <col min="5" max="5" width="6.5703125" customWidth="1"/>
    <col min="6" max="6" width="4.42578125" customWidth="1"/>
    <col min="7" max="7" width="8.5703125" customWidth="1"/>
    <col min="8" max="8" width="5.7109375" customWidth="1"/>
    <col min="9" max="9" width="15.7109375" customWidth="1"/>
    <col min="10" max="10" width="17" customWidth="1"/>
    <col min="11" max="11" width="16.28515625" customWidth="1"/>
    <col min="14" max="14" width="10.42578125" bestFit="1" customWidth="1"/>
    <col min="16" max="16" width="16.42578125" style="7" customWidth="1"/>
  </cols>
  <sheetData>
    <row r="1" spans="1:11" ht="19.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42" customHeight="1" x14ac:dyDescent="0.2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6.75" customHeight="1" x14ac:dyDescent="0.25"/>
    <row r="4" spans="1:11" ht="74.25" customHeight="1" x14ac:dyDescent="0.25">
      <c r="A4" s="12" t="s">
        <v>5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66.75" customHeight="1" x14ac:dyDescent="0.25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2.75" customHeight="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0.25" customHeight="1" x14ac:dyDescent="0.25">
      <c r="A7" s="13" t="s">
        <v>1</v>
      </c>
      <c r="B7" s="19" t="s">
        <v>2</v>
      </c>
      <c r="C7" s="19"/>
      <c r="D7" s="19"/>
      <c r="E7" s="19"/>
      <c r="F7" s="19"/>
      <c r="G7" s="15" t="s">
        <v>7</v>
      </c>
      <c r="H7" s="16"/>
      <c r="I7" s="13" t="s">
        <v>8</v>
      </c>
      <c r="J7" s="13" t="s">
        <v>4</v>
      </c>
      <c r="K7" s="13" t="s">
        <v>6</v>
      </c>
    </row>
    <row r="8" spans="1:11" ht="17.25" customHeight="1" x14ac:dyDescent="0.25">
      <c r="A8" s="14"/>
      <c r="B8" s="19"/>
      <c r="C8" s="19"/>
      <c r="D8" s="19"/>
      <c r="E8" s="19"/>
      <c r="F8" s="19"/>
      <c r="G8" s="17"/>
      <c r="H8" s="18"/>
      <c r="I8" s="14"/>
      <c r="J8" s="14"/>
      <c r="K8" s="14"/>
    </row>
    <row r="9" spans="1:11" ht="21" customHeight="1" x14ac:dyDescent="0.25">
      <c r="A9" s="5">
        <v>1</v>
      </c>
      <c r="B9" s="31" t="s">
        <v>9</v>
      </c>
      <c r="C9" s="31"/>
      <c r="D9" s="31"/>
      <c r="E9" s="31"/>
      <c r="F9" s="31"/>
      <c r="G9" s="34">
        <v>45</v>
      </c>
      <c r="H9" s="35"/>
      <c r="I9" s="9">
        <v>9450</v>
      </c>
      <c r="J9" s="1">
        <f>G9*I9</f>
        <v>425250</v>
      </c>
      <c r="K9" s="23">
        <f>J12/3</f>
        <v>457275</v>
      </c>
    </row>
    <row r="10" spans="1:11" ht="21.75" customHeight="1" x14ac:dyDescent="0.25">
      <c r="A10" s="5">
        <v>2</v>
      </c>
      <c r="B10" s="26" t="s">
        <v>11</v>
      </c>
      <c r="C10" s="27"/>
      <c r="D10" s="27"/>
      <c r="E10" s="27"/>
      <c r="F10" s="27"/>
      <c r="G10" s="36"/>
      <c r="H10" s="37"/>
      <c r="I10" s="9">
        <v>10535</v>
      </c>
      <c r="J10" s="1">
        <f>G9*I10</f>
        <v>474075</v>
      </c>
      <c r="K10" s="24"/>
    </row>
    <row r="11" spans="1:11" ht="21.75" customHeight="1" x14ac:dyDescent="0.25">
      <c r="A11" s="5">
        <v>3</v>
      </c>
      <c r="B11" s="26" t="s">
        <v>10</v>
      </c>
      <c r="C11" s="27"/>
      <c r="D11" s="27"/>
      <c r="E11" s="27"/>
      <c r="F11" s="27"/>
      <c r="G11" s="36"/>
      <c r="H11" s="37"/>
      <c r="I11" s="9">
        <v>10500</v>
      </c>
      <c r="J11" s="1">
        <f>G9*I11</f>
        <v>472500</v>
      </c>
      <c r="K11" s="24"/>
    </row>
    <row r="12" spans="1:11" ht="20.25" customHeight="1" x14ac:dyDescent="0.25">
      <c r="A12" s="28" t="s">
        <v>3</v>
      </c>
      <c r="B12" s="29"/>
      <c r="C12" s="29"/>
      <c r="D12" s="29"/>
      <c r="E12" s="29"/>
      <c r="F12" s="30"/>
      <c r="G12" s="32"/>
      <c r="H12" s="33"/>
      <c r="I12" s="2">
        <f>SUM(I9:I11)</f>
        <v>30485</v>
      </c>
      <c r="J12" s="2">
        <f>SUM(J9:J11)</f>
        <v>1371825</v>
      </c>
      <c r="K12" s="25"/>
    </row>
    <row r="15" spans="1:11" ht="18.75" x14ac:dyDescent="0.25">
      <c r="A15" s="22" t="s">
        <v>12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x14ac:dyDescent="0.25">
      <c r="K16" s="8"/>
    </row>
    <row r="19" spans="1:11" ht="18.75" x14ac:dyDescent="0.25">
      <c r="A19" s="4"/>
      <c r="B19" s="4"/>
      <c r="C19" s="4"/>
      <c r="D19" s="4"/>
      <c r="E19" s="4"/>
      <c r="F19" s="4"/>
      <c r="G19" s="4"/>
      <c r="H19" s="4"/>
      <c r="I19" s="6"/>
      <c r="J19" s="4"/>
      <c r="K19" s="4"/>
    </row>
    <row r="20" spans="1:11" ht="18.75" x14ac:dyDescent="0.25">
      <c r="A20" s="3"/>
      <c r="B20" s="3"/>
      <c r="C20" s="3"/>
      <c r="D20" s="3"/>
      <c r="E20" s="3"/>
      <c r="F20" s="3"/>
      <c r="G20" s="3"/>
      <c r="H20" s="3"/>
      <c r="I20" s="6"/>
      <c r="J20" s="3"/>
      <c r="K20" s="3"/>
    </row>
  </sheetData>
  <mergeCells count="19">
    <mergeCell ref="K9:K12"/>
    <mergeCell ref="B10:F10"/>
    <mergeCell ref="A12:F12"/>
    <mergeCell ref="B9:F9"/>
    <mergeCell ref="A15:K15"/>
    <mergeCell ref="B11:F11"/>
    <mergeCell ref="G12:H12"/>
    <mergeCell ref="G9:H11"/>
    <mergeCell ref="A1:K1"/>
    <mergeCell ref="A2:K2"/>
    <mergeCell ref="A4:K4"/>
    <mergeCell ref="A7:A8"/>
    <mergeCell ref="K7:K8"/>
    <mergeCell ref="G7:H8"/>
    <mergeCell ref="J7:J8"/>
    <mergeCell ref="B7:F8"/>
    <mergeCell ref="A6:K6"/>
    <mergeCell ref="A5:K5"/>
    <mergeCell ref="I7:I8"/>
  </mergeCells>
  <hyperlinks>
    <hyperlink ref="B11" r:id="rId1"/>
    <hyperlink ref="B10" r:id="rId2"/>
  </hyperlinks>
  <pageMargins left="1.1811023622047245" right="0.31496062992125984" top="0.59055118110236227" bottom="0.19685039370078741" header="0.31496062992125984" footer="0.31496062992125984"/>
  <pageSetup paperSize="9" scale="88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2025-11-13T13:06:12Z</cp:lastPrinted>
  <dcterms:created xsi:type="dcterms:W3CDTF">2020-02-13T12:43:38Z</dcterms:created>
  <dcterms:modified xsi:type="dcterms:W3CDTF">2025-11-17T13:03:43Z</dcterms:modified>
</cp:coreProperties>
</file>