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sha\Desktop\ІЛЛІШ\______ЗАКУПІВЛІ_______\ТЕНДЕР\Новая папка\"/>
    </mc:Choice>
  </mc:AlternateContent>
  <xr:revisionPtr revIDLastSave="0" documentId="13_ncr:1_{94E8F6B0-62CD-4C57-A4B7-96B6500D4E78}" xr6:coauthVersionLast="37" xr6:coauthVersionMax="37" xr10:uidLastSave="{00000000-0000-0000-0000-000000000000}"/>
  <bookViews>
    <workbookView xWindow="0" yWindow="0" windowWidth="28800" windowHeight="11625" xr2:uid="{00000000-000D-0000-FFFF-FFFF00000000}"/>
  </bookViews>
  <sheets>
    <sheet name="Лист1" sheetId="1" r:id="rId1"/>
    <sheet name="Лист2" sheetId="2" r:id="rId2"/>
    <sheet name="Лист3" sheetId="3" r:id="rId3"/>
  </sheets>
  <calcPr calcId="179021" refMode="R1C1"/>
</workbook>
</file>

<file path=xl/calcChain.xml><?xml version="1.0" encoding="utf-8"?>
<calcChain xmlns="http://schemas.openxmlformats.org/spreadsheetml/2006/main">
  <c r="J15" i="1" l="1"/>
  <c r="J14" i="1"/>
  <c r="J13" i="1"/>
  <c r="J16" i="1" l="1"/>
  <c r="K13" i="1" s="1"/>
</calcChain>
</file>

<file path=xl/sharedStrings.xml><?xml version="1.0" encoding="utf-8"?>
<sst xmlns="http://schemas.openxmlformats.org/spreadsheetml/2006/main" count="16" uniqueCount="16">
  <si>
    <t>РОЗРАХУНОК ОЧІКУВАНОЇ ВАРТОСТІ ПРЕДМЕТУ ЗАКУПІВЛІ -</t>
  </si>
  <si>
    <t>№ п/п</t>
  </si>
  <si>
    <t>Всього:</t>
  </si>
  <si>
    <t>загальна сума (грн.)</t>
  </si>
  <si>
    <t xml:space="preserve">середня ціна (грн.) </t>
  </si>
  <si>
    <t>вартість  (грн.)</t>
  </si>
  <si>
    <t xml:space="preserve">об'єм закупки (шт.) 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</si>
  <si>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</si>
  <si>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>цінові пропозиції з відкритих джерел (з гіперпосиланням)</t>
  </si>
  <si>
    <t xml:space="preserve">      УЛМТЗ отримано рапорти щодо необхідності придбання FPV-дронів для  ГУНП в Дніпропетровській області. Згідно вищевказаного рапорту, для проведення процедури закупівлі, проведено цінове дослідження та розрахунок очікуваної вартості вищевказаного товару.</t>
  </si>
  <si>
    <t>ТОВАРИСТВО З ОБМЕЖЕНОЮ ВІДПОВІДАЛЬНІСТЮ
«СВ ЕЙРКРАФТ»</t>
  </si>
  <si>
    <t>ТОВ «ДСК ДНІПРО»</t>
  </si>
  <si>
    <t>ТОВАРИСТВО З ОБМЕЖЕНОЮ ВІДПОВІДАЛЬНІСТЮ «СТРІКС ЕІР»</t>
  </si>
  <si>
    <t xml:space="preserve">FPV-дрон  (7 дюймів) код згідно ДК 021:2015:34710000-7-Вертольоти, літаки, космічні та інші літальні апарати з двигуном (ДК 021:2015:34711200-6- Безпілотні літальні апарати) </t>
  </si>
  <si>
    <r>
      <t xml:space="preserve">      Загальна сума придбання даного товару буде складати приблизно </t>
    </r>
    <r>
      <rPr>
        <b/>
        <sz val="14"/>
        <color theme="1"/>
        <rFont val="Times New Roman"/>
        <family val="1"/>
        <charset val="204"/>
      </rPr>
      <t>1699082,00 грн.</t>
    </r>
  </si>
  <si>
    <r>
      <t xml:space="preserve">      В ході проведення цінового дослідження  щодо придбання FPV-дронів  в кількості 94</t>
    </r>
    <r>
      <rPr>
        <b/>
        <sz val="14"/>
        <color theme="1"/>
        <rFont val="Times New Roman"/>
        <family val="1"/>
        <charset val="204"/>
      </rPr>
      <t xml:space="preserve"> шт.</t>
    </r>
    <r>
      <rPr>
        <sz val="14"/>
        <color theme="1"/>
        <rFont val="Times New Roman"/>
        <family val="1"/>
        <charset val="204"/>
      </rPr>
      <t>, отримана інформація про вартість товару, а саме: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</si>
</sst>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₴"/>
    <numFmt numFmtId="165" formatCode="#,##0.00_ ;\-#,##0.00\ "/>
  </numFmts>
  <fonts count="12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3">
    <xf numFmtId="0" fontId="0" fillId="0" borderId="0" xfId="0"/>
    <xf numFmtId="164" fontId="3" fillId="0" borderId="1" xfId="0" applyNumberFormat="1" applyFont="1" applyBorder="1" applyAlignment="1">
      <alignment horizontal="center" vertical="center" wrapText="1"/>
    </xf>
    <xf numFmtId="39" fontId="4" fillId="0" borderId="1" xfId="0" applyNumberFormat="1" applyFont="1" applyBorder="1"/>
    <xf numFmtId="39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Border="1"/>
    <xf numFmtId="0" fontId="5" fillId="0" borderId="2" xfId="0" applyFont="1" applyBorder="1" applyAlignment="1">
      <alignment horizontal="left"/>
    </xf>
    <xf numFmtId="39" fontId="4" fillId="0" borderId="2" xfId="0" applyNumberFormat="1" applyFont="1" applyBorder="1"/>
    <xf numFmtId="39" fontId="4" fillId="0" borderId="2" xfId="0" applyNumberFormat="1" applyFont="1" applyBorder="1" applyAlignment="1">
      <alignment horizontal="center"/>
    </xf>
    <xf numFmtId="39" fontId="4" fillId="0" borderId="2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/>
    </xf>
    <xf numFmtId="39" fontId="4" fillId="0" borderId="9" xfId="0" applyNumberFormat="1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2" fillId="0" borderId="0" xfId="0" applyFont="1" applyAlignment="1">
      <alignment horizontal="left" vertical="center" wrapText="1"/>
    </xf>
    <xf numFmtId="0" fontId="1" fillId="0" borderId="0" xfId="0" applyFont="1"/>
    <xf numFmtId="165" fontId="1" fillId="0" borderId="0" xfId="0" applyNumberFormat="1" applyFont="1"/>
    <xf numFmtId="0" fontId="11" fillId="0" borderId="0" xfId="0" applyFont="1"/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39" fontId="4" fillId="0" borderId="7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39" fontId="4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view="pageLayout" topLeftCell="A13" zoomScaleNormal="100" workbookViewId="0">
      <selection activeCell="B13" sqref="B13:F13"/>
    </sheetView>
  </sheetViews>
  <sheetFormatPr defaultRowHeight="15" x14ac:dyDescent="0.25"/>
  <cols>
    <col min="1" max="1" width="4.5703125" customWidth="1"/>
    <col min="2" max="2" width="8.85546875" customWidth="1"/>
    <col min="3" max="3" width="7.140625" customWidth="1"/>
    <col min="4" max="4" width="9.140625" customWidth="1"/>
    <col min="5" max="5" width="3.42578125" customWidth="1"/>
    <col min="6" max="6" width="6.7109375" customWidth="1"/>
    <col min="7" max="7" width="12.85546875" customWidth="1"/>
    <col min="8" max="8" width="9.28515625" customWidth="1"/>
    <col min="9" max="9" width="5.7109375" customWidth="1"/>
    <col min="10" max="10" width="16" customWidth="1"/>
    <col min="11" max="11" width="16.7109375" customWidth="1"/>
    <col min="14" max="14" width="10.42578125" bestFit="1" customWidth="1"/>
    <col min="16" max="16" width="10.42578125" bestFit="1" customWidth="1"/>
  </cols>
  <sheetData>
    <row r="1" spans="1:11" ht="19.5" customHeight="1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29.25" customHeight="1" x14ac:dyDescent="0.25">
      <c r="A2" s="21" t="s">
        <v>13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ht="6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6.75" hidden="1" customHeight="1" x14ac:dyDescent="0.25"/>
    <row r="5" spans="1:11" ht="96.75" customHeight="1" x14ac:dyDescent="0.25">
      <c r="A5" s="22" t="s">
        <v>9</v>
      </c>
      <c r="B5" s="22"/>
      <c r="C5" s="22"/>
      <c r="D5" s="22"/>
      <c r="E5" s="22"/>
      <c r="F5" s="22"/>
      <c r="G5" s="22"/>
      <c r="H5" s="22"/>
      <c r="I5" s="22"/>
      <c r="J5" s="22"/>
      <c r="K5" s="22"/>
    </row>
    <row r="6" spans="1:11" ht="77.25" customHeight="1" x14ac:dyDescent="0.25">
      <c r="A6" s="22" t="s">
        <v>7</v>
      </c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1" ht="5.2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21.75" customHeight="1" thickBot="1" x14ac:dyDescent="0.3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65.25" customHeight="1" x14ac:dyDescent="0.25">
      <c r="A9" s="36" t="s">
        <v>15</v>
      </c>
      <c r="B9" s="37"/>
      <c r="C9" s="37"/>
      <c r="D9" s="37"/>
      <c r="E9" s="37"/>
      <c r="F9" s="37"/>
      <c r="G9" s="37"/>
      <c r="H9" s="37"/>
      <c r="I9" s="37"/>
      <c r="J9" s="37"/>
      <c r="K9" s="38"/>
    </row>
    <row r="10" spans="1:11" ht="0.75" customHeight="1" x14ac:dyDescent="0.25">
      <c r="A10" s="30"/>
      <c r="B10" s="31"/>
      <c r="C10" s="31"/>
      <c r="D10" s="31"/>
      <c r="E10" s="31"/>
      <c r="F10" s="31"/>
      <c r="G10" s="31"/>
      <c r="H10" s="31"/>
      <c r="I10" s="31"/>
      <c r="J10" s="31"/>
      <c r="K10" s="32"/>
    </row>
    <row r="11" spans="1:11" ht="20.25" customHeight="1" x14ac:dyDescent="0.25">
      <c r="A11" s="24" t="s">
        <v>1</v>
      </c>
      <c r="B11" s="23" t="s">
        <v>8</v>
      </c>
      <c r="C11" s="23"/>
      <c r="D11" s="23"/>
      <c r="E11" s="23"/>
      <c r="F11" s="23"/>
      <c r="G11" s="23" t="s">
        <v>5</v>
      </c>
      <c r="H11" s="23" t="s">
        <v>6</v>
      </c>
      <c r="I11" s="23"/>
      <c r="J11" s="23" t="s">
        <v>3</v>
      </c>
      <c r="K11" s="26" t="s">
        <v>4</v>
      </c>
    </row>
    <row r="12" spans="1:11" ht="17.25" customHeight="1" x14ac:dyDescent="0.25">
      <c r="A12" s="25"/>
      <c r="B12" s="23"/>
      <c r="C12" s="23"/>
      <c r="D12" s="23"/>
      <c r="E12" s="23"/>
      <c r="F12" s="23"/>
      <c r="G12" s="23"/>
      <c r="H12" s="23"/>
      <c r="I12" s="23"/>
      <c r="J12" s="23"/>
      <c r="K12" s="26"/>
    </row>
    <row r="13" spans="1:11" ht="177.75" customHeight="1" x14ac:dyDescent="0.25">
      <c r="A13" s="11">
        <v>1</v>
      </c>
      <c r="B13" s="34" t="s">
        <v>10</v>
      </c>
      <c r="C13" s="35"/>
      <c r="D13" s="35"/>
      <c r="E13" s="35"/>
      <c r="F13" s="35"/>
      <c r="G13" s="1">
        <v>18726</v>
      </c>
      <c r="H13" s="42">
        <v>94</v>
      </c>
      <c r="I13" s="42"/>
      <c r="J13" s="1">
        <f>G13*H13</f>
        <v>1760244</v>
      </c>
      <c r="K13" s="33">
        <f>J16/3</f>
        <v>1699081.3333333333</v>
      </c>
    </row>
    <row r="14" spans="1:11" ht="102.75" customHeight="1" x14ac:dyDescent="0.25">
      <c r="A14" s="11">
        <v>2</v>
      </c>
      <c r="B14" s="34" t="s">
        <v>11</v>
      </c>
      <c r="C14" s="35"/>
      <c r="D14" s="35"/>
      <c r="E14" s="35"/>
      <c r="F14" s="35"/>
      <c r="G14" s="1">
        <v>16500</v>
      </c>
      <c r="H14" s="42"/>
      <c r="I14" s="42"/>
      <c r="J14" s="1">
        <f>G14*H13</f>
        <v>1551000</v>
      </c>
      <c r="K14" s="33"/>
    </row>
    <row r="15" spans="1:11" ht="179.25" customHeight="1" x14ac:dyDescent="0.25">
      <c r="A15" s="11">
        <v>3</v>
      </c>
      <c r="B15" s="34" t="s">
        <v>12</v>
      </c>
      <c r="C15" s="35"/>
      <c r="D15" s="35"/>
      <c r="E15" s="35"/>
      <c r="F15" s="35"/>
      <c r="G15" s="1">
        <v>19000</v>
      </c>
      <c r="H15" s="42"/>
      <c r="I15" s="42"/>
      <c r="J15" s="1">
        <f>G15*H13</f>
        <v>1786000</v>
      </c>
      <c r="K15" s="33"/>
    </row>
    <row r="16" spans="1:11" ht="19.5" customHeight="1" x14ac:dyDescent="0.25">
      <c r="A16" s="39" t="s">
        <v>2</v>
      </c>
      <c r="B16" s="40"/>
      <c r="C16" s="40"/>
      <c r="D16" s="40"/>
      <c r="E16" s="40"/>
      <c r="F16" s="40"/>
      <c r="G16" s="2"/>
      <c r="H16" s="41"/>
      <c r="I16" s="41"/>
      <c r="J16" s="3">
        <f>SUM(J13:J15)</f>
        <v>5097244</v>
      </c>
      <c r="K16" s="33"/>
    </row>
    <row r="17" spans="1:11" ht="12" hidden="1" customHeight="1" x14ac:dyDescent="0.25">
      <c r="A17" s="12"/>
      <c r="B17" s="7"/>
      <c r="C17" s="7"/>
      <c r="D17" s="7"/>
      <c r="E17" s="7"/>
      <c r="F17" s="7"/>
      <c r="G17" s="8"/>
      <c r="H17" s="9"/>
      <c r="I17" s="9"/>
      <c r="J17" s="10"/>
      <c r="K17" s="13"/>
    </row>
    <row r="18" spans="1:11" hidden="1" x14ac:dyDescent="0.25">
      <c r="A18" s="14"/>
      <c r="B18" s="6"/>
      <c r="C18" s="6"/>
      <c r="D18" s="6"/>
      <c r="E18" s="6"/>
      <c r="F18" s="6"/>
      <c r="G18" s="6"/>
      <c r="H18" s="6"/>
      <c r="I18" s="6"/>
      <c r="J18" s="6"/>
      <c r="K18" s="15"/>
    </row>
    <row r="19" spans="1:11" ht="36" customHeight="1" thickBot="1" x14ac:dyDescent="0.3">
      <c r="A19" s="27" t="s">
        <v>14</v>
      </c>
      <c r="B19" s="28"/>
      <c r="C19" s="28"/>
      <c r="D19" s="28"/>
      <c r="E19" s="28"/>
      <c r="F19" s="28"/>
      <c r="G19" s="28"/>
      <c r="H19" s="28"/>
      <c r="I19" s="28"/>
      <c r="J19" s="28"/>
      <c r="K19" s="29"/>
    </row>
    <row r="23" spans="1:11" ht="18.75" x14ac:dyDescent="0.3">
      <c r="A23" s="19"/>
      <c r="B23" s="17"/>
      <c r="C23" s="17"/>
      <c r="D23" s="17"/>
      <c r="E23" s="17"/>
      <c r="F23" s="17"/>
      <c r="G23" s="17"/>
      <c r="H23" s="17"/>
      <c r="I23" s="17"/>
      <c r="J23" s="18"/>
      <c r="K23" s="17"/>
    </row>
  </sheetData>
  <mergeCells count="20">
    <mergeCell ref="A19:K19"/>
    <mergeCell ref="A10:K10"/>
    <mergeCell ref="K13:K16"/>
    <mergeCell ref="B14:F14"/>
    <mergeCell ref="A9:K9"/>
    <mergeCell ref="A16:F16"/>
    <mergeCell ref="B13:F13"/>
    <mergeCell ref="B15:F15"/>
    <mergeCell ref="H16:I16"/>
    <mergeCell ref="H13:I15"/>
    <mergeCell ref="A1:K1"/>
    <mergeCell ref="A2:K2"/>
    <mergeCell ref="A6:K6"/>
    <mergeCell ref="G11:G12"/>
    <mergeCell ref="A11:A12"/>
    <mergeCell ref="K11:K12"/>
    <mergeCell ref="H11:I12"/>
    <mergeCell ref="J11:J12"/>
    <mergeCell ref="B11:F12"/>
    <mergeCell ref="A5:K5"/>
  </mergeCells>
  <pageMargins left="1.1811023622047245" right="0.31496062992125984" top="0.59055118110236227" bottom="0.19685039370078741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Dasha</cp:lastModifiedBy>
  <cp:lastPrinted>2025-03-04T14:18:05Z</cp:lastPrinted>
  <dcterms:created xsi:type="dcterms:W3CDTF">2020-02-13T12:43:38Z</dcterms:created>
  <dcterms:modified xsi:type="dcterms:W3CDTF">2025-03-04T14:18:08Z</dcterms:modified>
</cp:coreProperties>
</file>