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СОВА\БФП 446 373,00\"/>
    </mc:Choice>
  </mc:AlternateContent>
  <bookViews>
    <workbookView xWindow="0" yWindow="0" windowWidth="28800" windowHeight="1218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<sst xmlns="http://schemas.openxmlformats.org/spreadsheetml/2006/main" count="16" uniqueCount="16">
  <si>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</si>
  <si>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</si>
  <si>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</si>
  <si>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</si>
  <si>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</si>
  <si>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</si>
  <si>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</si>
  <si>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</si>
  <si>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</si>
  <si>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БФП  код за ДК 021:2015: 30232110-8: Лазерні принтери</t>
  </si>
  <si>
    <t xml:space="preserve">      УЛМТЗ отримано рапортищодо необхідності придбання БФП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</si>
  <si>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rPr>
        <b/>
        <sz val="11"/>
        <color theme="1"/>
        <rFont val="Calibri"/>
        <family val="2"/>
        <charset val="204"/>
        <scheme val="minor"/>
      </rPr>
      <t xml:space="preserve">мережа Brain        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https://brain.com.ua/ukr/Bagatofunkcionalniy_pristriy_Xerox_B235_Wi-Fi_B235V_DNI-p823691.html?utm_content=new_buyers&amp;gad_source=1&amp;gclid=EAIaIQobChMImc7Tvei4jAMVZgqiAx13NhniEAQYByABEgJ_UPD_BwE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</si>
  <si>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"Алло"                               </t>
    </r>
    <r>
      <rPr>
        <sz val="8"/>
        <color theme="1"/>
        <rFont val="Calibri"/>
        <family val="2"/>
        <charset val="204"/>
        <scheme val="minor"/>
      </rPr>
      <t>гіперпосилання: https://allo.ua/ua/printery/mnogofunkcional-noe-ustrojstvo-xerox-b235-wi-fi-b235v_dni.html?gad_source=1&amp;gclid=EAIaIQobChMImc7Tvei4jAMVZgqiAx13NhniEAQYASABEgICDvD_BwE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</si>
  <si>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Secur:       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 </t>
    </r>
    <r>
      <rPr>
        <sz val="10"/>
        <color theme="1"/>
        <rFont val="Calibri"/>
        <family val="2"/>
        <charset val="204"/>
        <scheme val="minor"/>
      </rPr>
      <t>https://mta.ua/bagatofunkcionalni-prystroi/695603-mnogofynkcionalnoe-ystroistvo-xerox-b235-wi-fi-white-b235v-dni?utm_id=18261409638&amp;utm_source=google&amp;utm_medium=cpc&amp;utm_campaign=ROMAN_Pmax_Other&amp;gad_source=1&amp;gclid=EAIaIQobChMImc7Tvei4jAMVZgqiAx13NhniEAQYBCABEgLhBfD_BwE</t>
    </r>
  </si>
  <si>
    <t xml:space="preserve">      В ході проведення цінового дослідження  щодо придбання Багатофункціональний пристрій з погодженими характеристиками (або ж їх аналогів) в кількості 27 шт., отримана інформація про вартість товару, а саме: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</si>
  <si>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446 373,00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</si>
</sst>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₴"/>
    <numFmt numFmtId="165" formatCode="#,##0.00_ ;\-#,##0.00\ 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165" fontId="2" fillId="0" borderId="0" xfId="0" applyNumberFormat="1" applyFont="1"/>
    <xf numFmtId="0" fontId="1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5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view="pageLayout" topLeftCell="A14" zoomScaleNormal="100" workbookViewId="0">
      <selection activeCell="A19" sqref="A19:K19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9.25" customHeight="1" x14ac:dyDescent="0.25">
      <c r="A2" s="42" t="s">
        <v>9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21" t="s">
        <v>10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77.25" customHeight="1" x14ac:dyDescent="0.25">
      <c r="A6" s="21" t="s">
        <v>7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35" t="s">
        <v>14</v>
      </c>
      <c r="B9" s="36"/>
      <c r="C9" s="36"/>
      <c r="D9" s="36"/>
      <c r="E9" s="36"/>
      <c r="F9" s="36"/>
      <c r="G9" s="36"/>
      <c r="H9" s="36"/>
      <c r="I9" s="36"/>
      <c r="J9" s="36"/>
      <c r="K9" s="37"/>
    </row>
    <row r="10" spans="1:11" ht="0.75" customHeight="1" x14ac:dyDescent="0.25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1"/>
    </row>
    <row r="11" spans="1:11" ht="20.25" customHeight="1" x14ac:dyDescent="0.25">
      <c r="A11" s="23" t="s">
        <v>1</v>
      </c>
      <c r="B11" s="22" t="s">
        <v>8</v>
      </c>
      <c r="C11" s="22"/>
      <c r="D11" s="22"/>
      <c r="E11" s="22"/>
      <c r="F11" s="22"/>
      <c r="G11" s="22" t="s">
        <v>5</v>
      </c>
      <c r="H11" s="22" t="s">
        <v>6</v>
      </c>
      <c r="I11" s="22"/>
      <c r="J11" s="22" t="s">
        <v>3</v>
      </c>
      <c r="K11" s="25" t="s">
        <v>4</v>
      </c>
    </row>
    <row r="12" spans="1:11" ht="17.25" customHeight="1" x14ac:dyDescent="0.25">
      <c r="A12" s="24"/>
      <c r="B12" s="22"/>
      <c r="C12" s="22"/>
      <c r="D12" s="22"/>
      <c r="E12" s="22"/>
      <c r="F12" s="22"/>
      <c r="G12" s="22"/>
      <c r="H12" s="22"/>
      <c r="I12" s="22"/>
      <c r="J12" s="22"/>
      <c r="K12" s="25"/>
    </row>
    <row r="13" spans="1:11" ht="109.5" customHeight="1" x14ac:dyDescent="0.25">
      <c r="A13" s="11">
        <v>1</v>
      </c>
      <c r="B13" s="33" t="s">
        <v>12</v>
      </c>
      <c r="C13" s="34"/>
      <c r="D13" s="34"/>
      <c r="E13" s="34"/>
      <c r="F13" s="34"/>
      <c r="G13" s="1">
        <v>16399</v>
      </c>
      <c r="H13" s="41">
        <v>27</v>
      </c>
      <c r="I13" s="41"/>
      <c r="J13" s="1">
        <f>G13*H13</f>
        <v>442773</v>
      </c>
      <c r="K13" s="32">
        <f>J16/3</f>
        <v>446373</v>
      </c>
    </row>
    <row r="14" spans="1:11" ht="102" customHeight="1" x14ac:dyDescent="0.25">
      <c r="A14" s="11">
        <v>2</v>
      </c>
      <c r="B14" s="33" t="s">
        <v>11</v>
      </c>
      <c r="C14" s="34"/>
      <c r="D14" s="34"/>
      <c r="E14" s="34"/>
      <c r="F14" s="34"/>
      <c r="G14" s="1">
        <v>16399</v>
      </c>
      <c r="H14" s="41"/>
      <c r="I14" s="41"/>
      <c r="J14" s="1">
        <f>G14*H13</f>
        <v>442773</v>
      </c>
      <c r="K14" s="32"/>
    </row>
    <row r="15" spans="1:11" ht="159.75" customHeight="1" x14ac:dyDescent="0.25">
      <c r="A15" s="11">
        <v>3</v>
      </c>
      <c r="B15" s="33" t="s">
        <v>13</v>
      </c>
      <c r="C15" s="34"/>
      <c r="D15" s="34"/>
      <c r="E15" s="34"/>
      <c r="F15" s="34"/>
      <c r="G15" s="1">
        <v>16799</v>
      </c>
      <c r="H15" s="41"/>
      <c r="I15" s="41"/>
      <c r="J15" s="1">
        <f>G15*H13</f>
        <v>453573</v>
      </c>
      <c r="K15" s="32"/>
    </row>
    <row r="16" spans="1:11" ht="19.5" customHeight="1" x14ac:dyDescent="0.25">
      <c r="A16" s="38" t="s">
        <v>2</v>
      </c>
      <c r="B16" s="39"/>
      <c r="C16" s="39"/>
      <c r="D16" s="39"/>
      <c r="E16" s="39"/>
      <c r="F16" s="39"/>
      <c r="G16" s="2"/>
      <c r="H16" s="40"/>
      <c r="I16" s="40"/>
      <c r="J16" s="3">
        <f>SUM(J13:J15)</f>
        <v>1339119</v>
      </c>
      <c r="K16" s="32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26" t="s">
        <v>15</v>
      </c>
      <c r="B19" s="27"/>
      <c r="C19" s="27"/>
      <c r="D19" s="27"/>
      <c r="E19" s="27"/>
      <c r="F19" s="27"/>
      <c r="G19" s="27"/>
      <c r="H19" s="27"/>
      <c r="I19" s="27"/>
      <c r="J19" s="27"/>
      <c r="K19" s="28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2024-02-07T09:25:20Z</cp:lastPrinted>
  <dcterms:created xsi:type="dcterms:W3CDTF">2020-02-13T12:43:38Z</dcterms:created>
  <dcterms:modified xsi:type="dcterms:W3CDTF">2025-04-02T15:25:44Z</dcterms:modified>
</cp:coreProperties>
</file>