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80"/>
  </bookViews>
  <sheets>
    <sheet name="відповідь" sheetId="4" r:id="rId1"/>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1" i="4" l="1"/>
  <c r="D247" i="4"/>
  <c r="D235" i="4"/>
  <c r="D232" i="4"/>
  <c r="D222" i="4"/>
  <c r="D218" i="4"/>
  <c r="D213" i="4"/>
  <c r="D207" i="4"/>
  <c r="D201" i="4"/>
  <c r="D77" i="4"/>
  <c r="D52" i="4"/>
  <c r="D192" i="4" l="1"/>
  <c r="D165" i="4"/>
  <c r="D148" i="4"/>
  <c r="D133" i="4"/>
  <c r="D122" i="4"/>
  <c r="D102" i="4"/>
  <c r="D87" i="4"/>
  <c r="D28" i="4"/>
  <c r="D252" i="4" s="1"/>
</calcChain>
</file>

<file path=xl/sharedStrings.xml><?xml version="1.0" encoding="utf-8"?>
<sst xmlns="http://schemas.openxmlformats.org/spreadsheetml/2006/main" count="473" uniqueCount="132">
  <si>
    <t>шт.</t>
  </si>
  <si>
    <t>комп.</t>
  </si>
  <si>
    <t>Зчеплення</t>
  </si>
  <si>
    <t>Опора кульова</t>
  </si>
  <si>
    <t>Амортизатори задні</t>
  </si>
  <si>
    <t>Передній підшипник маточини</t>
  </si>
  <si>
    <t>Амортизатори передні</t>
  </si>
  <si>
    <t>Диск тормозной передний</t>
  </si>
  <si>
    <t>Форсунка паливна</t>
  </si>
  <si>
    <t xml:space="preserve">Фільтр масляний </t>
  </si>
  <si>
    <t xml:space="preserve">Фільтр повітряний </t>
  </si>
  <si>
    <t>Пружина передня</t>
  </si>
  <si>
    <t>Пружина задня</t>
  </si>
  <si>
    <t>Стартер</t>
  </si>
  <si>
    <t>Генератор</t>
  </si>
  <si>
    <t>Диски передні гальмівні</t>
  </si>
  <si>
    <t>Диски задні гальмівні</t>
  </si>
  <si>
    <t xml:space="preserve">Колодки гальмівні передні </t>
  </si>
  <si>
    <t xml:space="preserve">Колодки гальмівні задні </t>
  </si>
  <si>
    <t>Фільтр масляний</t>
  </si>
  <si>
    <t>Фільтр салону</t>
  </si>
  <si>
    <t>Фільтр повітряний</t>
  </si>
  <si>
    <t>Колодки гальмівні задні</t>
  </si>
  <si>
    <t>Колодки гальмівні передні</t>
  </si>
  <si>
    <t>Диск гальмівний передній</t>
  </si>
  <si>
    <t>Диск гальмівний задній</t>
  </si>
  <si>
    <t xml:space="preserve">Стійка стабілізатора </t>
  </si>
  <si>
    <t>№ з/п</t>
  </si>
  <si>
    <t>Од. виміру</t>
  </si>
  <si>
    <t>Кількість</t>
  </si>
  <si>
    <t>Всього:</t>
  </si>
  <si>
    <t>Запасні частини до транспортного засобу Toyota Corolla, NMTBE9BE20R124287</t>
  </si>
  <si>
    <t>Свічка накалювання</t>
  </si>
  <si>
    <t>Кермова рейка гідравлічна</t>
  </si>
  <si>
    <t>Кермова рейка</t>
  </si>
  <si>
    <t>Маточина колеса передні</t>
  </si>
  <si>
    <t>Втулки стабілізатора</t>
  </si>
  <si>
    <t>Маточина колеса передня</t>
  </si>
  <si>
    <t>Тяга кермова</t>
  </si>
  <si>
    <t>Кермова  рейка</t>
  </si>
  <si>
    <t>Наконечники кермові Л/П</t>
  </si>
  <si>
    <t>Сайлентблоки передніх важелів, передні та задні на один важель</t>
  </si>
  <si>
    <t>Диски гальмівний передній</t>
  </si>
  <si>
    <t>Підшипник вижимний зчеплення</t>
  </si>
  <si>
    <t>Сайлентблоки передніх важелів на сторону</t>
  </si>
  <si>
    <t>Кермова рейка електрична</t>
  </si>
  <si>
    <t>Фільтр оливи</t>
  </si>
  <si>
    <t xml:space="preserve">Фільтр паливний </t>
  </si>
  <si>
    <t>Гальмівні колодки задні</t>
  </si>
  <si>
    <t>Гальмівний диск задній</t>
  </si>
  <si>
    <t>Наконечник рульової тяги лівий</t>
  </si>
  <si>
    <t>Наконечник рульової тяги правий</t>
  </si>
  <si>
    <t>Маточина колеса задня</t>
  </si>
  <si>
    <t xml:space="preserve">Амортизатори задні </t>
  </si>
  <si>
    <t>Кермова тяга</t>
  </si>
  <si>
    <t>Кермовий наконечник Л/П</t>
  </si>
  <si>
    <t>Важіль передній лівий</t>
  </si>
  <si>
    <t>Важіль передній правий</t>
  </si>
  <si>
    <t>Підшипник маточини передній</t>
  </si>
  <si>
    <t>Підшипник маточини задній</t>
  </si>
  <si>
    <t>Пильник кермової тяги</t>
  </si>
  <si>
    <t>Опора Л/П переднього амортизатору</t>
  </si>
  <si>
    <t>Кульова опора переднього важелю</t>
  </si>
  <si>
    <t xml:space="preserve">Кермова рейка </t>
  </si>
  <si>
    <t>Назва запчастин</t>
  </si>
  <si>
    <t>Механізм кермовий гідравлічний</t>
  </si>
  <si>
    <t>Радіатор охолодження</t>
  </si>
  <si>
    <t>Радіатор кондиціонера</t>
  </si>
  <si>
    <t>Каталожний №, марка, виробник</t>
  </si>
  <si>
    <t>Пропозиція учасника оригінал, або ліцензійний аналог</t>
  </si>
  <si>
    <t>Запасні частини до транспортного засобу  Express, VF1RJK00070158377</t>
  </si>
  <si>
    <t>Фільтр паливний в зборі</t>
  </si>
  <si>
    <t>Стійка стабілізатора</t>
  </si>
  <si>
    <t>Втулки стабілізатора передні</t>
  </si>
  <si>
    <t>Втулки стабілізатора задні</t>
  </si>
  <si>
    <t>Гальмівні колодки передні</t>
  </si>
  <si>
    <t>Гальмівний диск передній</t>
  </si>
  <si>
    <t>Амортизатори передні Л/П</t>
  </si>
  <si>
    <t>Стійкі стабілізатора передні</t>
  </si>
  <si>
    <t>Стійкі стабілізатора задні</t>
  </si>
  <si>
    <t>Пильник + отбойник переднього амортизатору</t>
  </si>
  <si>
    <t>Пильник + отбойник заднього амортизатору</t>
  </si>
  <si>
    <t>Запасні частини до службових транспортних засобів (ДК 021:2015:34330000-9-Запасні частини до вантажних транспортних засобів, фургонів та легкових автомобілів)</t>
  </si>
  <si>
    <t>Технічна специфікація</t>
  </si>
  <si>
    <t>Запасні частини до транспортного засобу Duster, бензин 1.6, VF1HJD20963813931</t>
  </si>
  <si>
    <t>Запасні частини до транспортного засобу Duster, дизель 1.5 4X4, VF1HJD403LA205102</t>
  </si>
  <si>
    <t>Запасні частини до транспортного засобу Toyota Prius, JTDKN36U105639352</t>
  </si>
  <si>
    <t>Таблиця 1</t>
  </si>
  <si>
    <t xml:space="preserve">Помпа водяна </t>
  </si>
  <si>
    <t>Диски гальмівні передні</t>
  </si>
  <si>
    <t>Диски гальмівні задні</t>
  </si>
  <si>
    <t>Комплект ГРМ</t>
  </si>
  <si>
    <t>Запасні частини до транспортного засобу Duster, дизель 1.5 передній привод VF1HSRADF58678509</t>
  </si>
  <si>
    <t xml:space="preserve"> </t>
  </si>
  <si>
    <t>Помпа  водяна</t>
  </si>
  <si>
    <t>Запасні частини до транспортного засобу Mitsubishi Outlander PHEV, JMBXDGG2WHZ008343</t>
  </si>
  <si>
    <t>Запасні частини до транспортного засобу SUZUKI Vitara TSMLYD21S00501741</t>
  </si>
  <si>
    <t>Комплект зчеплення</t>
  </si>
  <si>
    <t>Колодка передня гальмівна</t>
  </si>
  <si>
    <t>Амортизатор передній Л\П</t>
  </si>
  <si>
    <t>Важіль підвіски передній Л/П</t>
  </si>
  <si>
    <t>к-т</t>
  </si>
  <si>
    <t>Запасні частини до транспортного засобу MITSUBISHI L200 MMBJJKL10PH002198</t>
  </si>
  <si>
    <t>Запасні частини до транспортного засобу Peugeot Landtrek VR3FDAHDLP3020879</t>
  </si>
  <si>
    <t>комп</t>
  </si>
  <si>
    <t>Запасні частини до транспортного засобу Skoda Octavia III 1.4 TSI TMBAC4NX6RY021605</t>
  </si>
  <si>
    <t>Запасні частини до транспортного засобу TOYOTA HILUX MR0DB9CD304998749</t>
  </si>
  <si>
    <t>Запасні частини до транспортного засобу SKODA Rapid TMBAC2NH7JB150506</t>
  </si>
  <si>
    <t>Рульова рейка</t>
  </si>
  <si>
    <t>Запасні частини до транспортного засобу SSANGYONG ACTYON KPTC0B1KSBP079766</t>
  </si>
  <si>
    <t>Запасні частини до транспортного засобу Volkswagen-Passat 1,8 седан WVWZZZ3BZ2P131913</t>
  </si>
  <si>
    <t>Двухмасовий маховик</t>
  </si>
  <si>
    <t>Важіль передній верхній задній</t>
  </si>
  <si>
    <t>Важіль передній верхній передній</t>
  </si>
  <si>
    <t>Важіль нижній прямий</t>
  </si>
  <si>
    <t>Важіль передній нижній</t>
  </si>
  <si>
    <t>Передние амортизаторы</t>
  </si>
  <si>
    <t>Втулка стабілізатора</t>
  </si>
  <si>
    <t xml:space="preserve"> Тяга стабiлiзатора </t>
  </si>
  <si>
    <t>Запасні частини до транспортного засобу SKODA OCTAVIA B1.4  TMBAC4NX0RY169314</t>
  </si>
  <si>
    <t>Загальна кількість:</t>
  </si>
  <si>
    <t>1. Учасник заповнює технічні характеристики запропонованого товару у полях таблиці 1 "Каталожний №, марка, виробник" та "Пропозиція учасника оригінал, або ліцензійний аналог"</t>
  </si>
  <si>
    <t>2. На всі запасні частини та матеріали повинна бути гарантія якості, а в разі виявлення недоліків, має бути можливість їх заміни (за рахунок постачальника), Гарантійний термін на вказані предмети (запчастини) закупівлі не менш 20 тис. км пробігу або 6 місяців, про що Учасник надає гарантійний лист.</t>
  </si>
  <si>
    <t>3. Вказані предмети закупівлі (запчастини) повинні бути оригінальними, або ліцензійними аналогами таких брендів: Zimmerman, Kayaba, Borsehung, Remsa, Swag, Bosch, Sachs, Bilstein, Ctr, Lemforder, INA corp., Mando Seul, про що Учасник надає гарантійний лист.</t>
  </si>
  <si>
    <t>4. Товар повиннен бути новим, якість якого відповіде вимогам нормативної і конструкторської документації заводу-виробника та відповідним державним стандартам і технічним умовам, про що Учасник надає гарантійний лист.</t>
  </si>
  <si>
    <t>5. Учасник надає довідку в довільній формі в якій зазначається інформація про те, що запропонований товар не наносить шкоди довкіллю (довідка про захист довкілля).</t>
  </si>
  <si>
    <t>6. Строк поставки товару – цілодобово, протягом 3 діб з дати заявки Замовника (у складі пропозиції Учасник повинен надати гарантійний лист про згоду).</t>
  </si>
  <si>
    <t>7. Учасник надає гарантійний лист за підписом керівника або особи уповноваженої учасником на підписання тендерної пропозиції щодо відповідності тендерної пропозиції учасника технічним, якісним та кількісним характеристикам за предметом закупівлі та іншим вимогам, що визначені Замовником у Технічній специфікації (Додаток № 4 до тендерної документації).</t>
  </si>
  <si>
    <t xml:space="preserve">  До всіх посилань на конкретні торговельну марку чи фірму, патент, конструкцію або тип предмета закупівлі, джерело його походження або виробника - застосовується вираз «або еквівалент». Еквівалентом вважатиметься товар, який за характеристиками та своїм призначенням відповідає вимогам, встановленим Замовником.</t>
  </si>
  <si>
    <t>Запасні частини до транспортного засобу Toyota Camry, 2.5 бензин,                                                XV50JTNBFYFK303006397</t>
  </si>
  <si>
    <t>Запасні частини до транспортного засобу Toyota Camry, 2.5 бензин, кузов                                   XV70JTNBF3HK103015177</t>
  </si>
  <si>
    <t>Запасні частини до транспортного засобу Toyota Camry, 3.5 бензин, кузов                                         XV40JTNBK40K103044921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</si>
</sst>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00\ _₴"/>
    <numFmt numFmtId="166" formatCode="#,##0\ _₴"/>
    <numFmt numFmtId="167" formatCode="#,##0.00\ _₽"/>
  </numFmts>
  <fonts count="13" x14ac:knownFonts="1">
    <font>
      <sz val="11"/>
      <color theme="1"/>
      <name val="Calibri"/>
      <family val="2"/>
      <scheme val="minor"/>
    </font>
    <font>
      <sz val="11"/>
      <color theme="1"/>
      <name val="Calibri"/>
      <family val="2"/>
      <charset val="204"/>
      <scheme val="minor"/>
    </font>
    <font>
      <sz val="10"/>
      <color indexed="8"/>
      <name val="Arial"/>
      <family val="2"/>
      <charset val="204"/>
    </font>
    <font>
      <sz val="10"/>
      <color indexed="8"/>
      <name val="Arial"/>
      <family val="2"/>
      <charset val="204"/>
    </font>
    <font>
      <b/>
      <sz val="11"/>
      <color theme="1"/>
      <name val="Times New Roman"/>
      <family val="1"/>
      <charset val="204"/>
    </font>
    <font>
      <sz val="11"/>
      <color indexed="8"/>
      <name val="Times New Roman"/>
      <family val="1"/>
      <charset val="204"/>
    </font>
    <font>
      <sz val="11"/>
      <color theme="1"/>
      <name val="Times New Roman"/>
      <family val="1"/>
      <charset val="204"/>
    </font>
    <font>
      <b/>
      <sz val="11"/>
      <color indexed="8"/>
      <name val="Times New Roman"/>
      <family val="1"/>
      <charset val="204"/>
    </font>
    <font>
      <sz val="11"/>
      <color theme="1"/>
      <name val="Calibri"/>
      <family val="2"/>
      <scheme val="minor"/>
    </font>
    <font>
      <sz val="11"/>
      <name val="Times New Roman"/>
      <family val="1"/>
      <charset val="204"/>
    </font>
    <font>
      <b/>
      <sz val="11"/>
      <name val="Times New Roman"/>
      <family val="1"/>
      <charset val="204"/>
    </font>
    <font>
      <b/>
      <sz val="12"/>
      <color theme="1"/>
      <name val="Times New Roman"/>
      <family val="1"/>
      <charset val="204"/>
    </font>
    <font>
      <b/>
      <i/>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2" fillId="0" borderId="0"/>
    <xf numFmtId="0" fontId="3" fillId="0" borderId="0"/>
    <xf numFmtId="0" fontId="1" fillId="0" borderId="0"/>
    <xf numFmtId="164" fontId="8" fillId="0" borderId="0" applyFont="0" applyFill="0" applyBorder="0" applyAlignment="0" applyProtection="0"/>
  </cellStyleXfs>
  <cellXfs count="77">
    <xf numFmtId="0" fontId="0" fillId="0" borderId="0" xfId="0"/>
    <xf numFmtId="0" fontId="0" fillId="0" borderId="0" xfId="0" applyAlignment="1">
      <alignment vertical="center"/>
    </xf>
    <xf numFmtId="165" fontId="0" fillId="0" borderId="0" xfId="0" applyNumberFormat="1"/>
    <xf numFmtId="0" fontId="5" fillId="0" borderId="1" xfId="1" applyFont="1" applyBorder="1" applyAlignment="1">
      <alignment horizontal="center" vertical="center" wrapText="1"/>
    </xf>
    <xf numFmtId="0" fontId="5" fillId="0" borderId="1" xfId="1" applyFont="1" applyBorder="1" applyAlignment="1">
      <alignment wrapText="1"/>
    </xf>
    <xf numFmtId="0" fontId="6" fillId="0" borderId="1" xfId="0" applyFont="1" applyBorder="1" applyAlignment="1">
      <alignment horizontal="center"/>
    </xf>
    <xf numFmtId="165" fontId="6" fillId="0" borderId="1" xfId="0" applyNumberFormat="1" applyFont="1" applyBorder="1"/>
    <xf numFmtId="0" fontId="5" fillId="0" borderId="1" xfId="2" applyFont="1" applyBorder="1" applyAlignment="1">
      <alignment wrapText="1"/>
    </xf>
    <xf numFmtId="165" fontId="4" fillId="0" borderId="1" xfId="0" applyNumberFormat="1" applyFont="1" applyBorder="1"/>
    <xf numFmtId="0" fontId="6" fillId="0" borderId="2" xfId="0" applyFont="1" applyBorder="1" applyAlignment="1">
      <alignment horizontal="center"/>
    </xf>
    <xf numFmtId="0" fontId="6" fillId="0" borderId="1" xfId="0" applyFont="1" applyBorder="1" applyAlignment="1">
      <alignment horizontal="center" vertical="center"/>
    </xf>
    <xf numFmtId="0" fontId="0" fillId="0" borderId="0" xfId="0" applyAlignment="1">
      <alignment horizontal="center"/>
    </xf>
    <xf numFmtId="0" fontId="5" fillId="0" borderId="1" xfId="1" applyFont="1" applyBorder="1" applyAlignment="1">
      <alignment horizontal="center" wrapText="1"/>
    </xf>
    <xf numFmtId="164" fontId="0" fillId="0" borderId="0" xfId="4" applyFont="1" applyFill="1"/>
    <xf numFmtId="166" fontId="6"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166" fontId="4" fillId="0" borderId="1" xfId="0" applyNumberFormat="1" applyFont="1" applyBorder="1" applyAlignment="1">
      <alignment horizontal="center" vertical="center"/>
    </xf>
    <xf numFmtId="0" fontId="7" fillId="0" borderId="1" xfId="1" applyFont="1" applyBorder="1" applyAlignment="1">
      <alignment vertical="center" wrapText="1"/>
    </xf>
    <xf numFmtId="0" fontId="7" fillId="0" borderId="1" xfId="1" applyFont="1" applyBorder="1" applyAlignment="1">
      <alignment horizontal="center" vertical="center" wrapText="1"/>
    </xf>
    <xf numFmtId="165" fontId="6" fillId="2" borderId="1" xfId="0" applyNumberFormat="1" applyFont="1" applyFill="1" applyBorder="1"/>
    <xf numFmtId="0" fontId="5" fillId="0" borderId="1" xfId="1" applyFont="1" applyBorder="1" applyAlignment="1">
      <alignment vertical="center" wrapText="1"/>
    </xf>
    <xf numFmtId="167" fontId="7" fillId="0" borderId="1" xfId="1" applyNumberFormat="1" applyFont="1" applyBorder="1" applyAlignment="1">
      <alignment horizontal="center" vertical="center" wrapText="1"/>
    </xf>
    <xf numFmtId="167" fontId="5" fillId="0" borderId="1" xfId="1" applyNumberFormat="1" applyFont="1" applyBorder="1" applyAlignment="1">
      <alignment horizontal="center" vertical="center" wrapText="1"/>
    </xf>
    <xf numFmtId="167" fontId="5" fillId="0" borderId="2" xfId="1" applyNumberFormat="1" applyFont="1" applyBorder="1" applyAlignment="1">
      <alignment horizontal="center" vertical="center" wrapText="1"/>
    </xf>
    <xf numFmtId="167" fontId="6" fillId="0" borderId="2" xfId="0" applyNumberFormat="1" applyFont="1" applyBorder="1" applyAlignment="1">
      <alignment horizontal="center"/>
    </xf>
    <xf numFmtId="167" fontId="6" fillId="0" borderId="1" xfId="0" applyNumberFormat="1" applyFont="1" applyBorder="1" applyAlignment="1">
      <alignment horizontal="center"/>
    </xf>
    <xf numFmtId="167" fontId="4" fillId="0" borderId="1" xfId="0" applyNumberFormat="1" applyFont="1" applyBorder="1" applyAlignment="1">
      <alignment horizontal="center" vertical="center"/>
    </xf>
    <xf numFmtId="167" fontId="0" fillId="0" borderId="0" xfId="0" applyNumberFormat="1" applyAlignment="1">
      <alignment horizontal="center"/>
    </xf>
    <xf numFmtId="0" fontId="5" fillId="0" borderId="1" xfId="1" applyFont="1" applyBorder="1" applyAlignment="1">
      <alignment horizontal="left" vertical="center" wrapText="1"/>
    </xf>
    <xf numFmtId="0" fontId="9" fillId="0" borderId="1" xfId="1" applyFont="1" applyBorder="1" applyAlignment="1">
      <alignment horizontal="center" wrapText="1"/>
    </xf>
    <xf numFmtId="0" fontId="5" fillId="0" borderId="4" xfId="1" applyFont="1" applyBorder="1" applyAlignment="1">
      <alignment wrapText="1"/>
    </xf>
    <xf numFmtId="167" fontId="9" fillId="0" borderId="2" xfId="0" applyNumberFormat="1" applyFont="1" applyBorder="1" applyAlignment="1">
      <alignment horizontal="center"/>
    </xf>
    <xf numFmtId="0" fontId="0" fillId="2" borderId="0" xfId="0" applyFill="1"/>
    <xf numFmtId="164" fontId="0" fillId="2" borderId="0" xfId="4" applyFont="1" applyFill="1"/>
    <xf numFmtId="0" fontId="6" fillId="2" borderId="1" xfId="1" applyFont="1" applyFill="1" applyBorder="1" applyAlignment="1">
      <alignment horizontal="center" wrapText="1"/>
    </xf>
    <xf numFmtId="0" fontId="5" fillId="0" borderId="1" xfId="1" applyFont="1" applyFill="1" applyBorder="1" applyAlignment="1">
      <alignment wrapText="1"/>
    </xf>
    <xf numFmtId="0" fontId="7" fillId="0" borderId="1" xfId="1" applyFont="1" applyFill="1" applyBorder="1" applyAlignment="1">
      <alignment horizontal="center" vertical="center" wrapText="1"/>
    </xf>
    <xf numFmtId="167" fontId="7" fillId="0" borderId="1" xfId="1" applyNumberFormat="1"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0" fontId="11" fillId="0" borderId="0" xfId="0" applyFont="1" applyFill="1" applyAlignment="1">
      <alignment horizontal="center" vertical="center" wrapText="1"/>
    </xf>
    <xf numFmtId="165" fontId="7" fillId="0" borderId="0" xfId="1" applyNumberFormat="1" applyFont="1" applyFill="1" applyBorder="1" applyAlignment="1">
      <alignment horizontal="right" wrapText="1"/>
    </xf>
    <xf numFmtId="0" fontId="10"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10"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center" vertical="center"/>
    </xf>
    <xf numFmtId="167" fontId="4" fillId="0" borderId="0" xfId="0" applyNumberFormat="1" applyFont="1" applyBorder="1" applyAlignment="1">
      <alignment horizontal="center" vertical="center"/>
    </xf>
    <xf numFmtId="165" fontId="4" fillId="0" borderId="0" xfId="0" applyNumberFormat="1" applyFont="1" applyBorder="1"/>
    <xf numFmtId="0" fontId="6" fillId="0" borderId="1" xfId="0" applyFont="1" applyBorder="1" applyAlignment="1">
      <alignment horizontal="left" vertical="center"/>
    </xf>
    <xf numFmtId="166" fontId="4" fillId="0" borderId="1" xfId="0" applyNumberFormat="1" applyFont="1" applyBorder="1" applyAlignment="1">
      <alignment horizont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Border="1" applyAlignment="1">
      <alignment horizontal="left" vertical="center" wrapText="1"/>
    </xf>
    <xf numFmtId="0" fontId="12" fillId="0" borderId="0" xfId="0" applyFont="1" applyBorder="1" applyAlignment="1">
      <alignment horizontal="left" vertical="center" wrapText="1"/>
    </xf>
    <xf numFmtId="0" fontId="11" fillId="0" borderId="0" xfId="0" applyFont="1" applyAlignment="1">
      <alignment horizontal="center" vertical="center" wrapText="1"/>
    </xf>
    <xf numFmtId="0" fontId="7" fillId="0" borderId="2" xfId="1" applyFont="1" applyBorder="1" applyAlignment="1">
      <alignment horizontal="left" vertical="center" wrapText="1"/>
    </xf>
    <xf numFmtId="0" fontId="7" fillId="0" borderId="4" xfId="1"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0" fontId="10"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1" fillId="0" borderId="0" xfId="0" applyFont="1" applyFill="1" applyAlignment="1">
      <alignment horizontal="center" vertical="center" wrapText="1"/>
    </xf>
    <xf numFmtId="0" fontId="10"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0" borderId="1" xfId="0" applyFont="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cellXfs>
  <cellStyles count="5">
    <cellStyle name="Обычный" xfId="0" builtinId="0"/>
    <cellStyle name="Обычный 3" xfId="3"/>
    <cellStyle name="Обычный_Лист1" xfId="1"/>
    <cellStyle name="Обычный_Лист1_1" xfId="2"/>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1"/>
  <sheetViews>
    <sheetView tabSelected="1" workbookViewId="0">
      <selection activeCell="E9" sqref="E9"/>
    </sheetView>
  </sheetViews>
  <sheetFormatPr defaultRowHeight="15" x14ac:dyDescent="0.25"/>
  <cols>
    <col min="1" max="1" width="4" style="1" customWidth="1"/>
    <col min="2" max="2" width="31.140625" customWidth="1"/>
    <col min="3" max="3" width="7.85546875" style="11" customWidth="1"/>
    <col min="4" max="4" width="7.5703125" style="11" customWidth="1"/>
    <col min="5" max="5" width="23.42578125" style="28" customWidth="1"/>
    <col min="6" max="6" width="22.28515625" style="2" customWidth="1"/>
    <col min="7" max="7" width="17.5703125" customWidth="1"/>
  </cols>
  <sheetData>
    <row r="1" spans="1:7" ht="15.75" x14ac:dyDescent="0.25">
      <c r="A1" s="58" t="s">
        <v>83</v>
      </c>
      <c r="B1" s="58"/>
      <c r="C1" s="58"/>
      <c r="D1" s="58"/>
      <c r="E1" s="58"/>
      <c r="F1" s="58"/>
    </row>
    <row r="2" spans="1:7" ht="32.25" customHeight="1" x14ac:dyDescent="0.25">
      <c r="A2" s="67" t="s">
        <v>82</v>
      </c>
      <c r="B2" s="67"/>
      <c r="C2" s="67"/>
      <c r="D2" s="67"/>
      <c r="E2" s="67"/>
      <c r="F2" s="67"/>
    </row>
    <row r="3" spans="1:7" ht="10.5" customHeight="1" x14ac:dyDescent="0.25">
      <c r="A3" s="40"/>
      <c r="B3" s="40"/>
      <c r="C3" s="40"/>
      <c r="D3" s="40"/>
      <c r="E3" s="40"/>
      <c r="F3" s="40"/>
    </row>
    <row r="4" spans="1:7" ht="20.25" customHeight="1" x14ac:dyDescent="0.25">
      <c r="F4" s="41" t="s">
        <v>87</v>
      </c>
    </row>
    <row r="5" spans="1:7" ht="57" customHeight="1" x14ac:dyDescent="0.25">
      <c r="A5" s="37" t="s">
        <v>27</v>
      </c>
      <c r="B5" s="37" t="s">
        <v>64</v>
      </c>
      <c r="C5" s="37" t="s">
        <v>28</v>
      </c>
      <c r="D5" s="37" t="s">
        <v>29</v>
      </c>
      <c r="E5" s="38" t="s">
        <v>68</v>
      </c>
      <c r="F5" s="39" t="s">
        <v>69</v>
      </c>
    </row>
    <row r="6" spans="1:7" ht="29.25" customHeight="1" x14ac:dyDescent="0.25">
      <c r="A6" s="42">
        <v>1</v>
      </c>
      <c r="B6" s="68" t="s">
        <v>84</v>
      </c>
      <c r="C6" s="68"/>
      <c r="D6" s="68"/>
      <c r="E6" s="68"/>
      <c r="F6" s="68"/>
      <c r="G6" s="33"/>
    </row>
    <row r="7" spans="1:7" x14ac:dyDescent="0.25">
      <c r="A7" s="3">
        <v>1</v>
      </c>
      <c r="B7" s="4" t="s">
        <v>46</v>
      </c>
      <c r="C7" s="3" t="s">
        <v>0</v>
      </c>
      <c r="D7" s="5">
        <v>30</v>
      </c>
      <c r="E7" s="25"/>
      <c r="F7" s="20"/>
      <c r="G7" s="33"/>
    </row>
    <row r="8" spans="1:7" x14ac:dyDescent="0.25">
      <c r="A8" s="3">
        <v>2</v>
      </c>
      <c r="B8" s="4" t="s">
        <v>21</v>
      </c>
      <c r="C8" s="3" t="s">
        <v>0</v>
      </c>
      <c r="D8" s="5">
        <v>30</v>
      </c>
      <c r="E8" s="25"/>
      <c r="F8" s="20"/>
      <c r="G8" s="33"/>
    </row>
    <row r="9" spans="1:7" x14ac:dyDescent="0.25">
      <c r="A9" s="3">
        <v>3</v>
      </c>
      <c r="B9" s="4" t="s">
        <v>20</v>
      </c>
      <c r="C9" s="3" t="s">
        <v>0</v>
      </c>
      <c r="D9" s="5">
        <v>10</v>
      </c>
      <c r="E9" s="25"/>
      <c r="F9" s="20"/>
      <c r="G9" s="33"/>
    </row>
    <row r="10" spans="1:7" x14ac:dyDescent="0.25">
      <c r="A10" s="3">
        <v>4</v>
      </c>
      <c r="B10" s="4" t="s">
        <v>3</v>
      </c>
      <c r="C10" s="3" t="s">
        <v>0</v>
      </c>
      <c r="D10" s="5">
        <v>20</v>
      </c>
      <c r="E10" s="26"/>
      <c r="F10" s="20"/>
      <c r="G10" s="33"/>
    </row>
    <row r="11" spans="1:7" x14ac:dyDescent="0.25">
      <c r="A11" s="3">
        <v>5</v>
      </c>
      <c r="B11" s="4" t="s">
        <v>88</v>
      </c>
      <c r="C11" s="3" t="s">
        <v>0</v>
      </c>
      <c r="D11" s="5">
        <v>5</v>
      </c>
      <c r="E11" s="26"/>
      <c r="F11" s="20"/>
      <c r="G11" s="33"/>
    </row>
    <row r="12" spans="1:7" x14ac:dyDescent="0.25">
      <c r="A12" s="3">
        <v>6</v>
      </c>
      <c r="B12" s="4" t="s">
        <v>43</v>
      </c>
      <c r="C12" s="3" t="s">
        <v>0</v>
      </c>
      <c r="D12" s="5">
        <v>4</v>
      </c>
      <c r="E12" s="26"/>
      <c r="F12" s="20"/>
      <c r="G12" s="33"/>
    </row>
    <row r="13" spans="1:7" x14ac:dyDescent="0.25">
      <c r="A13" s="3">
        <v>7</v>
      </c>
      <c r="B13" s="4" t="s">
        <v>2</v>
      </c>
      <c r="C13" s="3" t="s">
        <v>1</v>
      </c>
      <c r="D13" s="5">
        <v>4</v>
      </c>
      <c r="E13" s="26"/>
      <c r="F13" s="20"/>
      <c r="G13" s="33"/>
    </row>
    <row r="14" spans="1:7" x14ac:dyDescent="0.25">
      <c r="A14" s="3">
        <v>8</v>
      </c>
      <c r="B14" s="4" t="s">
        <v>4</v>
      </c>
      <c r="C14" s="3" t="s">
        <v>1</v>
      </c>
      <c r="D14" s="5">
        <v>7</v>
      </c>
      <c r="E14" s="26"/>
      <c r="F14" s="20"/>
      <c r="G14" s="33"/>
    </row>
    <row r="15" spans="1:7" x14ac:dyDescent="0.25">
      <c r="A15" s="3">
        <v>9</v>
      </c>
      <c r="B15" s="4" t="s">
        <v>5</v>
      </c>
      <c r="C15" s="3" t="s">
        <v>0</v>
      </c>
      <c r="D15" s="5">
        <v>5</v>
      </c>
      <c r="E15" s="26"/>
      <c r="F15" s="20"/>
      <c r="G15" s="33"/>
    </row>
    <row r="16" spans="1:7" x14ac:dyDescent="0.25">
      <c r="A16" s="3">
        <v>10</v>
      </c>
      <c r="B16" s="4" t="s">
        <v>6</v>
      </c>
      <c r="C16" s="3" t="s">
        <v>1</v>
      </c>
      <c r="D16" s="5">
        <v>10</v>
      </c>
      <c r="E16" s="26"/>
      <c r="F16" s="20"/>
      <c r="G16" s="33"/>
    </row>
    <row r="17" spans="1:7" x14ac:dyDescent="0.25">
      <c r="A17" s="3">
        <v>11</v>
      </c>
      <c r="B17" s="4" t="s">
        <v>65</v>
      </c>
      <c r="C17" s="3" t="s">
        <v>0</v>
      </c>
      <c r="D17" s="5">
        <v>3</v>
      </c>
      <c r="E17" s="26"/>
      <c r="F17" s="20"/>
      <c r="G17" s="33"/>
    </row>
    <row r="18" spans="1:7" x14ac:dyDescent="0.25">
      <c r="A18" s="3">
        <v>12</v>
      </c>
      <c r="B18" s="4" t="s">
        <v>7</v>
      </c>
      <c r="C18" s="3" t="s">
        <v>1</v>
      </c>
      <c r="D18" s="5">
        <v>5</v>
      </c>
      <c r="E18" s="26"/>
      <c r="F18" s="20"/>
      <c r="G18" s="33"/>
    </row>
    <row r="19" spans="1:7" x14ac:dyDescent="0.25">
      <c r="A19" s="3">
        <v>13</v>
      </c>
      <c r="B19" s="4" t="s">
        <v>66</v>
      </c>
      <c r="C19" s="3" t="s">
        <v>0</v>
      </c>
      <c r="D19" s="5">
        <v>2</v>
      </c>
      <c r="E19" s="26"/>
      <c r="F19" s="20"/>
      <c r="G19" s="33"/>
    </row>
    <row r="20" spans="1:7" x14ac:dyDescent="0.25">
      <c r="A20" s="3">
        <v>14</v>
      </c>
      <c r="B20" s="4" t="s">
        <v>67</v>
      </c>
      <c r="C20" s="3" t="s">
        <v>0</v>
      </c>
      <c r="D20" s="5">
        <v>2</v>
      </c>
      <c r="E20" s="26"/>
      <c r="F20" s="20"/>
      <c r="G20" s="33"/>
    </row>
    <row r="21" spans="1:7" ht="30" x14ac:dyDescent="0.25">
      <c r="A21" s="3">
        <v>15</v>
      </c>
      <c r="B21" s="4" t="s">
        <v>41</v>
      </c>
      <c r="C21" s="3" t="s">
        <v>1</v>
      </c>
      <c r="D21" s="5">
        <v>12</v>
      </c>
      <c r="E21" s="26"/>
      <c r="F21" s="20"/>
      <c r="G21" s="33"/>
    </row>
    <row r="22" spans="1:7" x14ac:dyDescent="0.25">
      <c r="A22" s="3">
        <v>16</v>
      </c>
      <c r="B22" s="4" t="s">
        <v>13</v>
      </c>
      <c r="C22" s="3" t="s">
        <v>0</v>
      </c>
      <c r="D22" s="5">
        <v>1</v>
      </c>
      <c r="E22" s="26"/>
      <c r="F22" s="20"/>
      <c r="G22" s="33"/>
    </row>
    <row r="23" spans="1:7" x14ac:dyDescent="0.25">
      <c r="A23" s="3">
        <v>17</v>
      </c>
      <c r="B23" s="4" t="s">
        <v>14</v>
      </c>
      <c r="C23" s="3" t="s">
        <v>0</v>
      </c>
      <c r="D23" s="5">
        <v>3</v>
      </c>
      <c r="E23" s="26"/>
      <c r="F23" s="20"/>
      <c r="G23" s="33"/>
    </row>
    <row r="24" spans="1:7" x14ac:dyDescent="0.25">
      <c r="A24" s="3">
        <v>18</v>
      </c>
      <c r="B24" s="4" t="s">
        <v>23</v>
      </c>
      <c r="C24" s="3" t="s">
        <v>1</v>
      </c>
      <c r="D24" s="5">
        <v>15</v>
      </c>
      <c r="E24" s="26"/>
      <c r="F24" s="20"/>
      <c r="G24" s="33"/>
    </row>
    <row r="25" spans="1:7" x14ac:dyDescent="0.25">
      <c r="A25" s="3">
        <v>19</v>
      </c>
      <c r="B25" s="4" t="s">
        <v>89</v>
      </c>
      <c r="C25" s="3" t="s">
        <v>1</v>
      </c>
      <c r="D25" s="5">
        <v>10</v>
      </c>
      <c r="E25" s="26"/>
      <c r="F25" s="20"/>
      <c r="G25" s="33"/>
    </row>
    <row r="26" spans="1:7" x14ac:dyDescent="0.25">
      <c r="A26" s="3">
        <v>20</v>
      </c>
      <c r="B26" s="7" t="s">
        <v>22</v>
      </c>
      <c r="C26" s="3" t="s">
        <v>1</v>
      </c>
      <c r="D26" s="5">
        <v>5</v>
      </c>
      <c r="E26" s="26"/>
      <c r="F26" s="20"/>
      <c r="G26" s="33"/>
    </row>
    <row r="27" spans="1:7" x14ac:dyDescent="0.25">
      <c r="A27" s="3">
        <v>21</v>
      </c>
      <c r="B27" s="7" t="s">
        <v>90</v>
      </c>
      <c r="C27" s="3" t="s">
        <v>1</v>
      </c>
      <c r="D27" s="5">
        <v>5</v>
      </c>
      <c r="E27" s="26"/>
      <c r="F27" s="20"/>
      <c r="G27" s="33"/>
    </row>
    <row r="28" spans="1:7" s="13" customFormat="1" x14ac:dyDescent="0.25">
      <c r="A28" s="59" t="s">
        <v>30</v>
      </c>
      <c r="B28" s="60"/>
      <c r="C28" s="18"/>
      <c r="D28" s="19">
        <f>SUM(D7:D27)</f>
        <v>188</v>
      </c>
      <c r="E28" s="22"/>
      <c r="F28" s="8"/>
      <c r="G28" s="34"/>
    </row>
    <row r="29" spans="1:7" s="13" customFormat="1" ht="29.25" customHeight="1" x14ac:dyDescent="0.25">
      <c r="A29" s="43">
        <v>2</v>
      </c>
      <c r="B29" s="69" t="s">
        <v>85</v>
      </c>
      <c r="C29" s="69"/>
      <c r="D29" s="69"/>
      <c r="E29" s="69"/>
      <c r="F29" s="69"/>
      <c r="G29" s="34"/>
    </row>
    <row r="30" spans="1:7" s="13" customFormat="1" x14ac:dyDescent="0.25">
      <c r="A30" s="3">
        <v>1</v>
      </c>
      <c r="B30" s="29" t="s">
        <v>46</v>
      </c>
      <c r="C30" s="3" t="s">
        <v>0</v>
      </c>
      <c r="D30" s="3">
        <v>30</v>
      </c>
      <c r="E30" s="23"/>
      <c r="F30" s="6"/>
      <c r="G30" s="34"/>
    </row>
    <row r="31" spans="1:7" s="13" customFormat="1" x14ac:dyDescent="0.25">
      <c r="A31" s="3">
        <v>2</v>
      </c>
      <c r="B31" s="29" t="s">
        <v>21</v>
      </c>
      <c r="C31" s="3" t="s">
        <v>0</v>
      </c>
      <c r="D31" s="3">
        <v>30</v>
      </c>
      <c r="E31" s="24"/>
      <c r="F31" s="6"/>
      <c r="G31" s="34"/>
    </row>
    <row r="32" spans="1:7" s="13" customFormat="1" x14ac:dyDescent="0.25">
      <c r="A32" s="3">
        <v>3</v>
      </c>
      <c r="B32" s="29" t="s">
        <v>47</v>
      </c>
      <c r="C32" s="3" t="s">
        <v>0</v>
      </c>
      <c r="D32" s="3">
        <v>15</v>
      </c>
      <c r="E32" s="24"/>
      <c r="F32" s="6"/>
      <c r="G32" s="34"/>
    </row>
    <row r="33" spans="1:7" s="13" customFormat="1" x14ac:dyDescent="0.25">
      <c r="A33" s="3">
        <v>4</v>
      </c>
      <c r="B33" s="4" t="s">
        <v>32</v>
      </c>
      <c r="C33" s="12" t="s">
        <v>0</v>
      </c>
      <c r="D33" s="5">
        <v>8</v>
      </c>
      <c r="E33" s="25"/>
      <c r="F33" s="6"/>
      <c r="G33" s="34"/>
    </row>
    <row r="34" spans="1:7" s="13" customFormat="1" x14ac:dyDescent="0.25">
      <c r="A34" s="3">
        <v>5</v>
      </c>
      <c r="B34" s="4" t="s">
        <v>3</v>
      </c>
      <c r="C34" s="12" t="s">
        <v>0</v>
      </c>
      <c r="D34" s="9">
        <v>20</v>
      </c>
      <c r="E34" s="25"/>
      <c r="F34" s="6"/>
      <c r="G34" s="34"/>
    </row>
    <row r="35" spans="1:7" s="13" customFormat="1" x14ac:dyDescent="0.25">
      <c r="A35" s="3">
        <v>6</v>
      </c>
      <c r="B35" s="4" t="s">
        <v>88</v>
      </c>
      <c r="C35" s="12" t="s">
        <v>0</v>
      </c>
      <c r="D35" s="9">
        <v>5</v>
      </c>
      <c r="E35" s="25"/>
      <c r="F35" s="6"/>
      <c r="G35" s="34"/>
    </row>
    <row r="36" spans="1:7" s="13" customFormat="1" x14ac:dyDescent="0.25">
      <c r="A36" s="3">
        <v>7</v>
      </c>
      <c r="B36" s="4" t="s">
        <v>43</v>
      </c>
      <c r="C36" s="12" t="s">
        <v>0</v>
      </c>
      <c r="D36" s="9">
        <v>5</v>
      </c>
      <c r="E36" s="25"/>
      <c r="F36" s="6"/>
      <c r="G36" s="34"/>
    </row>
    <row r="37" spans="1:7" s="13" customFormat="1" x14ac:dyDescent="0.25">
      <c r="A37" s="3">
        <v>8</v>
      </c>
      <c r="B37" s="4" t="s">
        <v>2</v>
      </c>
      <c r="C37" s="12" t="s">
        <v>1</v>
      </c>
      <c r="D37" s="9">
        <v>5</v>
      </c>
      <c r="E37" s="32"/>
      <c r="F37" s="6"/>
      <c r="G37" s="34"/>
    </row>
    <row r="38" spans="1:7" s="13" customFormat="1" x14ac:dyDescent="0.25">
      <c r="A38" s="3">
        <v>9</v>
      </c>
      <c r="B38" s="4" t="s">
        <v>4</v>
      </c>
      <c r="C38" s="12" t="s">
        <v>1</v>
      </c>
      <c r="D38" s="9">
        <v>7</v>
      </c>
      <c r="E38" s="25"/>
      <c r="F38" s="6"/>
      <c r="G38" s="34"/>
    </row>
    <row r="39" spans="1:7" s="13" customFormat="1" x14ac:dyDescent="0.25">
      <c r="A39" s="3">
        <v>10</v>
      </c>
      <c r="B39" s="4" t="s">
        <v>5</v>
      </c>
      <c r="C39" s="12" t="s">
        <v>0</v>
      </c>
      <c r="D39" s="9">
        <v>5</v>
      </c>
      <c r="E39" s="25"/>
      <c r="F39" s="6"/>
      <c r="G39" s="34"/>
    </row>
    <row r="40" spans="1:7" s="13" customFormat="1" x14ac:dyDescent="0.25">
      <c r="A40" s="3">
        <v>11</v>
      </c>
      <c r="B40" s="4" t="s">
        <v>6</v>
      </c>
      <c r="C40" s="12" t="s">
        <v>1</v>
      </c>
      <c r="D40" s="9">
        <v>10</v>
      </c>
      <c r="E40" s="25"/>
      <c r="F40" s="6"/>
      <c r="G40" s="34"/>
    </row>
    <row r="41" spans="1:7" s="13" customFormat="1" x14ac:dyDescent="0.25">
      <c r="A41" s="3">
        <v>12</v>
      </c>
      <c r="B41" s="4" t="s">
        <v>7</v>
      </c>
      <c r="C41" s="12" t="s">
        <v>1</v>
      </c>
      <c r="D41" s="9">
        <v>7</v>
      </c>
      <c r="E41" s="25"/>
      <c r="F41" s="6"/>
      <c r="G41" s="34"/>
    </row>
    <row r="42" spans="1:7" s="13" customFormat="1" x14ac:dyDescent="0.25">
      <c r="A42" s="3">
        <v>13</v>
      </c>
      <c r="B42" s="4" t="s">
        <v>66</v>
      </c>
      <c r="C42" s="12" t="s">
        <v>0</v>
      </c>
      <c r="D42" s="9">
        <v>2</v>
      </c>
      <c r="E42" s="25"/>
      <c r="F42" s="6"/>
      <c r="G42" s="34"/>
    </row>
    <row r="43" spans="1:7" s="13" customFormat="1" x14ac:dyDescent="0.25">
      <c r="A43" s="3">
        <v>14</v>
      </c>
      <c r="B43" s="4" t="s">
        <v>67</v>
      </c>
      <c r="C43" s="12" t="s">
        <v>0</v>
      </c>
      <c r="D43" s="9">
        <v>2</v>
      </c>
      <c r="E43" s="25"/>
      <c r="F43" s="6"/>
      <c r="G43" s="34"/>
    </row>
    <row r="44" spans="1:7" s="13" customFormat="1" x14ac:dyDescent="0.25">
      <c r="A44" s="3">
        <v>15</v>
      </c>
      <c r="B44" s="4" t="s">
        <v>8</v>
      </c>
      <c r="C44" s="12" t="s">
        <v>0</v>
      </c>
      <c r="D44" s="9">
        <v>10</v>
      </c>
      <c r="E44" s="25"/>
      <c r="F44" s="6"/>
      <c r="G44" s="34"/>
    </row>
    <row r="45" spans="1:7" s="13" customFormat="1" ht="30" x14ac:dyDescent="0.25">
      <c r="A45" s="3">
        <v>16</v>
      </c>
      <c r="B45" s="4" t="s">
        <v>41</v>
      </c>
      <c r="C45" s="12" t="s">
        <v>1</v>
      </c>
      <c r="D45" s="9">
        <v>12</v>
      </c>
      <c r="E45" s="25"/>
      <c r="F45" s="6"/>
      <c r="G45" s="34"/>
    </row>
    <row r="46" spans="1:7" s="13" customFormat="1" x14ac:dyDescent="0.25">
      <c r="A46" s="3">
        <v>17</v>
      </c>
      <c r="B46" s="4" t="s">
        <v>33</v>
      </c>
      <c r="C46" s="12" t="s">
        <v>0</v>
      </c>
      <c r="D46" s="9">
        <v>3</v>
      </c>
      <c r="E46" s="32"/>
      <c r="F46" s="6"/>
      <c r="G46" s="34"/>
    </row>
    <row r="47" spans="1:7" s="13" customFormat="1" x14ac:dyDescent="0.25">
      <c r="A47" s="3">
        <v>18</v>
      </c>
      <c r="B47" s="4" t="s">
        <v>13</v>
      </c>
      <c r="C47" s="12" t="s">
        <v>0</v>
      </c>
      <c r="D47" s="9">
        <v>1</v>
      </c>
      <c r="E47" s="25"/>
      <c r="F47" s="6"/>
      <c r="G47" s="34"/>
    </row>
    <row r="48" spans="1:7" s="13" customFormat="1" x14ac:dyDescent="0.25">
      <c r="A48" s="3">
        <v>19</v>
      </c>
      <c r="B48" s="4" t="s">
        <v>14</v>
      </c>
      <c r="C48" s="12" t="s">
        <v>0</v>
      </c>
      <c r="D48" s="9">
        <v>3</v>
      </c>
      <c r="E48" s="25"/>
      <c r="F48" s="6"/>
      <c r="G48" s="34"/>
    </row>
    <row r="49" spans="1:7" s="13" customFormat="1" x14ac:dyDescent="0.25">
      <c r="A49" s="3">
        <v>20</v>
      </c>
      <c r="B49" s="31" t="s">
        <v>91</v>
      </c>
      <c r="C49" s="12" t="s">
        <v>1</v>
      </c>
      <c r="D49" s="9">
        <v>7</v>
      </c>
      <c r="E49" s="25"/>
      <c r="F49" s="6"/>
      <c r="G49" s="34"/>
    </row>
    <row r="50" spans="1:7" s="13" customFormat="1" x14ac:dyDescent="0.25">
      <c r="A50" s="3">
        <v>21</v>
      </c>
      <c r="B50" s="31" t="s">
        <v>23</v>
      </c>
      <c r="C50" s="12" t="s">
        <v>1</v>
      </c>
      <c r="D50" s="9">
        <v>15</v>
      </c>
      <c r="E50" s="25"/>
      <c r="F50" s="6"/>
      <c r="G50" s="34"/>
    </row>
    <row r="51" spans="1:7" s="13" customFormat="1" x14ac:dyDescent="0.25">
      <c r="A51" s="3">
        <v>22</v>
      </c>
      <c r="B51" s="31" t="s">
        <v>22</v>
      </c>
      <c r="C51" s="12" t="s">
        <v>1</v>
      </c>
      <c r="D51" s="9">
        <v>7</v>
      </c>
      <c r="E51" s="25"/>
      <c r="F51" s="6"/>
      <c r="G51" s="34"/>
    </row>
    <row r="52" spans="1:7" s="13" customFormat="1" x14ac:dyDescent="0.25">
      <c r="A52" s="59" t="s">
        <v>30</v>
      </c>
      <c r="B52" s="60"/>
      <c r="C52" s="18"/>
      <c r="D52" s="19">
        <f>SUM(D30:D51)</f>
        <v>209</v>
      </c>
      <c r="E52" s="22"/>
      <c r="F52" s="8"/>
      <c r="G52" s="34"/>
    </row>
    <row r="53" spans="1:7" s="13" customFormat="1" ht="32.25" customHeight="1" x14ac:dyDescent="0.25">
      <c r="A53" s="43">
        <v>3</v>
      </c>
      <c r="B53" s="69" t="s">
        <v>92</v>
      </c>
      <c r="C53" s="69"/>
      <c r="D53" s="69"/>
      <c r="E53" s="69"/>
      <c r="F53" s="69"/>
      <c r="G53" s="34"/>
    </row>
    <row r="54" spans="1:7" s="13" customFormat="1" x14ac:dyDescent="0.25">
      <c r="A54" s="3">
        <v>1</v>
      </c>
      <c r="B54" s="21" t="s">
        <v>46</v>
      </c>
      <c r="C54" s="3" t="s">
        <v>0</v>
      </c>
      <c r="D54" s="3">
        <v>30</v>
      </c>
      <c r="E54" s="23"/>
      <c r="F54" s="6"/>
      <c r="G54" s="34"/>
    </row>
    <row r="55" spans="1:7" s="13" customFormat="1" x14ac:dyDescent="0.25">
      <c r="A55" s="3">
        <v>2</v>
      </c>
      <c r="B55" s="21" t="s">
        <v>21</v>
      </c>
      <c r="C55" s="3" t="s">
        <v>0</v>
      </c>
      <c r="D55" s="3">
        <v>30</v>
      </c>
      <c r="E55" s="24"/>
      <c r="F55" s="6"/>
      <c r="G55" s="34"/>
    </row>
    <row r="56" spans="1:7" s="13" customFormat="1" x14ac:dyDescent="0.25">
      <c r="A56" s="3">
        <v>3</v>
      </c>
      <c r="B56" s="21" t="s">
        <v>20</v>
      </c>
      <c r="C56" s="3" t="s">
        <v>0</v>
      </c>
      <c r="D56" s="3">
        <v>15</v>
      </c>
      <c r="E56" s="24"/>
      <c r="F56" s="6"/>
      <c r="G56" s="34"/>
    </row>
    <row r="57" spans="1:7" s="13" customFormat="1" x14ac:dyDescent="0.25">
      <c r="A57" s="3">
        <v>4</v>
      </c>
      <c r="B57" s="4" t="s">
        <v>32</v>
      </c>
      <c r="C57" s="12" t="s">
        <v>0</v>
      </c>
      <c r="D57" s="5">
        <v>8</v>
      </c>
      <c r="E57" s="25"/>
      <c r="F57" s="6"/>
      <c r="G57" s="34"/>
    </row>
    <row r="58" spans="1:7" s="13" customFormat="1" x14ac:dyDescent="0.25">
      <c r="A58" s="3">
        <v>5</v>
      </c>
      <c r="B58" s="4" t="s">
        <v>3</v>
      </c>
      <c r="C58" s="12" t="s">
        <v>0</v>
      </c>
      <c r="D58" s="10">
        <v>20</v>
      </c>
      <c r="E58" s="25"/>
      <c r="F58" s="6"/>
      <c r="G58" s="34"/>
    </row>
    <row r="59" spans="1:7" s="13" customFormat="1" x14ac:dyDescent="0.25">
      <c r="A59" s="3">
        <v>6</v>
      </c>
      <c r="B59" s="4" t="s">
        <v>88</v>
      </c>
      <c r="C59" s="12" t="s">
        <v>0</v>
      </c>
      <c r="D59" s="10">
        <v>5</v>
      </c>
      <c r="E59" s="25"/>
      <c r="F59" s="6"/>
      <c r="G59" s="34"/>
    </row>
    <row r="60" spans="1:7" s="13" customFormat="1" x14ac:dyDescent="0.25">
      <c r="A60" s="3">
        <v>7</v>
      </c>
      <c r="B60" s="4" t="s">
        <v>43</v>
      </c>
      <c r="C60" s="12" t="s">
        <v>0</v>
      </c>
      <c r="D60" s="10">
        <v>3</v>
      </c>
      <c r="E60" s="25"/>
      <c r="F60" s="6"/>
      <c r="G60" s="34"/>
    </row>
    <row r="61" spans="1:7" s="13" customFormat="1" x14ac:dyDescent="0.25">
      <c r="A61" s="3">
        <v>8</v>
      </c>
      <c r="B61" s="4" t="s">
        <v>2</v>
      </c>
      <c r="C61" s="12" t="s">
        <v>1</v>
      </c>
      <c r="D61" s="10">
        <v>3</v>
      </c>
      <c r="E61" s="25"/>
      <c r="F61" s="6"/>
      <c r="G61" s="34"/>
    </row>
    <row r="62" spans="1:7" s="13" customFormat="1" x14ac:dyDescent="0.25">
      <c r="A62" s="3">
        <v>9</v>
      </c>
      <c r="B62" s="4" t="s">
        <v>4</v>
      </c>
      <c r="C62" s="12" t="s">
        <v>1</v>
      </c>
      <c r="D62" s="10">
        <v>7</v>
      </c>
      <c r="E62" s="25"/>
      <c r="F62" s="6"/>
      <c r="G62" s="34"/>
    </row>
    <row r="63" spans="1:7" s="13" customFormat="1" x14ac:dyDescent="0.25">
      <c r="A63" s="3">
        <v>10</v>
      </c>
      <c r="B63" s="4" t="s">
        <v>5</v>
      </c>
      <c r="C63" s="12" t="s">
        <v>0</v>
      </c>
      <c r="D63" s="10">
        <v>5</v>
      </c>
      <c r="E63" s="25"/>
      <c r="F63" s="6"/>
      <c r="G63" s="34"/>
    </row>
    <row r="64" spans="1:7" s="13" customFormat="1" x14ac:dyDescent="0.25">
      <c r="A64" s="3">
        <v>11</v>
      </c>
      <c r="B64" s="4" t="s">
        <v>6</v>
      </c>
      <c r="C64" s="12" t="s">
        <v>1</v>
      </c>
      <c r="D64" s="10">
        <v>10</v>
      </c>
      <c r="E64" s="25"/>
      <c r="F64" s="6"/>
      <c r="G64" s="34"/>
    </row>
    <row r="65" spans="1:7" s="13" customFormat="1" x14ac:dyDescent="0.25">
      <c r="A65" s="3">
        <v>12</v>
      </c>
      <c r="B65" s="4" t="s">
        <v>45</v>
      </c>
      <c r="C65" s="12" t="s">
        <v>0</v>
      </c>
      <c r="D65" s="10">
        <v>3</v>
      </c>
      <c r="E65" s="25"/>
      <c r="F65" s="6"/>
      <c r="G65" s="34"/>
    </row>
    <row r="66" spans="1:7" s="13" customFormat="1" x14ac:dyDescent="0.25">
      <c r="A66" s="3">
        <v>13</v>
      </c>
      <c r="B66" s="4" t="s">
        <v>24</v>
      </c>
      <c r="C66" s="12" t="s">
        <v>1</v>
      </c>
      <c r="D66" s="10">
        <v>5</v>
      </c>
      <c r="E66" s="25"/>
      <c r="F66" s="6"/>
      <c r="G66" s="34"/>
    </row>
    <row r="67" spans="1:7" s="13" customFormat="1" x14ac:dyDescent="0.25">
      <c r="A67" s="3">
        <v>14</v>
      </c>
      <c r="B67" s="4" t="s">
        <v>66</v>
      </c>
      <c r="C67" s="12" t="s">
        <v>0</v>
      </c>
      <c r="D67" s="10">
        <v>2</v>
      </c>
      <c r="E67" s="25"/>
      <c r="F67" s="6"/>
      <c r="G67" s="34"/>
    </row>
    <row r="68" spans="1:7" s="13" customFormat="1" x14ac:dyDescent="0.25">
      <c r="A68" s="3">
        <v>15</v>
      </c>
      <c r="B68" s="4" t="s">
        <v>67</v>
      </c>
      <c r="C68" s="12" t="s">
        <v>0</v>
      </c>
      <c r="D68" s="10">
        <v>2</v>
      </c>
      <c r="E68" s="25"/>
      <c r="F68" s="6"/>
      <c r="G68" s="34"/>
    </row>
    <row r="69" spans="1:7" s="13" customFormat="1" x14ac:dyDescent="0.25">
      <c r="A69" s="3">
        <v>16</v>
      </c>
      <c r="B69" s="4" t="s">
        <v>8</v>
      </c>
      <c r="C69" s="12" t="s">
        <v>0</v>
      </c>
      <c r="D69" s="10">
        <v>4</v>
      </c>
      <c r="E69" s="25"/>
      <c r="F69" s="6"/>
      <c r="G69" s="34"/>
    </row>
    <row r="70" spans="1:7" ht="30" x14ac:dyDescent="0.25">
      <c r="A70" s="3">
        <v>17</v>
      </c>
      <c r="B70" s="4" t="s">
        <v>41</v>
      </c>
      <c r="C70" s="12" t="s">
        <v>1</v>
      </c>
      <c r="D70" s="10">
        <v>12</v>
      </c>
      <c r="E70" s="25"/>
      <c r="F70" s="6"/>
      <c r="G70" s="33"/>
    </row>
    <row r="71" spans="1:7" x14ac:dyDescent="0.25">
      <c r="A71" s="3">
        <v>18</v>
      </c>
      <c r="B71" s="4" t="s">
        <v>11</v>
      </c>
      <c r="C71" s="12" t="s">
        <v>1</v>
      </c>
      <c r="D71" s="10">
        <v>6</v>
      </c>
      <c r="E71" s="25"/>
      <c r="F71" s="6"/>
      <c r="G71" s="33"/>
    </row>
    <row r="72" spans="1:7" x14ac:dyDescent="0.25">
      <c r="A72" s="3">
        <v>19</v>
      </c>
      <c r="B72" s="4" t="s">
        <v>12</v>
      </c>
      <c r="C72" s="12" t="s">
        <v>1</v>
      </c>
      <c r="D72" s="10">
        <v>4</v>
      </c>
      <c r="E72" s="25"/>
      <c r="F72" s="6"/>
      <c r="G72" s="33"/>
    </row>
    <row r="73" spans="1:7" x14ac:dyDescent="0.25">
      <c r="A73" s="3">
        <v>20</v>
      </c>
      <c r="B73" s="4" t="s">
        <v>13</v>
      </c>
      <c r="C73" s="12" t="s">
        <v>0</v>
      </c>
      <c r="D73" s="10">
        <v>1</v>
      </c>
      <c r="E73" s="25"/>
      <c r="F73" s="6"/>
      <c r="G73" s="33"/>
    </row>
    <row r="74" spans="1:7" x14ac:dyDescent="0.25">
      <c r="A74" s="3">
        <v>21</v>
      </c>
      <c r="B74" s="4" t="s">
        <v>14</v>
      </c>
      <c r="C74" s="12" t="s">
        <v>0</v>
      </c>
      <c r="D74" s="10">
        <v>2</v>
      </c>
      <c r="E74" s="25"/>
      <c r="F74" s="6"/>
      <c r="G74" s="33"/>
    </row>
    <row r="75" spans="1:7" x14ac:dyDescent="0.25">
      <c r="A75" s="3">
        <v>22</v>
      </c>
      <c r="B75" s="31" t="s">
        <v>91</v>
      </c>
      <c r="C75" s="12" t="s">
        <v>1</v>
      </c>
      <c r="D75" s="10">
        <v>7</v>
      </c>
      <c r="E75" s="25"/>
      <c r="F75" s="6"/>
      <c r="G75" s="33"/>
    </row>
    <row r="76" spans="1:7" x14ac:dyDescent="0.25">
      <c r="A76" s="3">
        <v>23</v>
      </c>
      <c r="B76" s="31" t="s">
        <v>22</v>
      </c>
      <c r="C76" s="12" t="s">
        <v>1</v>
      </c>
      <c r="D76" s="10">
        <v>5</v>
      </c>
      <c r="E76" s="25"/>
      <c r="F76" s="6"/>
      <c r="G76" s="33"/>
    </row>
    <row r="77" spans="1:7" x14ac:dyDescent="0.25">
      <c r="A77" s="59" t="s">
        <v>30</v>
      </c>
      <c r="B77" s="60"/>
      <c r="C77" s="18" t="s">
        <v>93</v>
      </c>
      <c r="D77" s="19">
        <f>SUM(D54:D76)</f>
        <v>189</v>
      </c>
      <c r="E77" s="22"/>
      <c r="F77" s="8"/>
      <c r="G77" s="33"/>
    </row>
    <row r="78" spans="1:7" ht="27.75" customHeight="1" x14ac:dyDescent="0.25">
      <c r="A78" s="44">
        <v>4</v>
      </c>
      <c r="B78" s="63" t="s">
        <v>70</v>
      </c>
      <c r="C78" s="63"/>
      <c r="D78" s="63"/>
      <c r="E78" s="63"/>
      <c r="F78" s="63"/>
      <c r="G78" s="33"/>
    </row>
    <row r="79" spans="1:7" x14ac:dyDescent="0.25">
      <c r="A79" s="10">
        <v>1</v>
      </c>
      <c r="B79" s="4" t="s">
        <v>9</v>
      </c>
      <c r="C79" s="12" t="s">
        <v>0</v>
      </c>
      <c r="D79" s="5">
        <v>10</v>
      </c>
      <c r="E79" s="26"/>
      <c r="F79" s="6"/>
      <c r="G79" s="33"/>
    </row>
    <row r="80" spans="1:7" x14ac:dyDescent="0.25">
      <c r="A80" s="10">
        <v>2</v>
      </c>
      <c r="B80" s="4" t="s">
        <v>71</v>
      </c>
      <c r="C80" s="12" t="s">
        <v>0</v>
      </c>
      <c r="D80" s="5">
        <v>7</v>
      </c>
      <c r="E80" s="26"/>
      <c r="F80" s="6"/>
      <c r="G80" s="33"/>
    </row>
    <row r="81" spans="1:7" x14ac:dyDescent="0.25">
      <c r="A81" s="10">
        <v>3</v>
      </c>
      <c r="B81" s="4" t="s">
        <v>10</v>
      </c>
      <c r="C81" s="12" t="s">
        <v>0</v>
      </c>
      <c r="D81" s="5">
        <v>10</v>
      </c>
      <c r="E81" s="26"/>
      <c r="F81" s="6"/>
      <c r="G81" s="33"/>
    </row>
    <row r="82" spans="1:7" x14ac:dyDescent="0.25">
      <c r="A82" s="10">
        <v>4</v>
      </c>
      <c r="B82" s="4" t="s">
        <v>20</v>
      </c>
      <c r="C82" s="12" t="s">
        <v>0</v>
      </c>
      <c r="D82" s="5">
        <v>5</v>
      </c>
      <c r="E82" s="26"/>
      <c r="F82" s="6"/>
      <c r="G82" s="33"/>
    </row>
    <row r="83" spans="1:7" x14ac:dyDescent="0.25">
      <c r="A83" s="10">
        <v>5</v>
      </c>
      <c r="B83" s="4" t="s">
        <v>91</v>
      </c>
      <c r="C83" s="12" t="s">
        <v>1</v>
      </c>
      <c r="D83" s="5">
        <v>7</v>
      </c>
      <c r="E83" s="26"/>
      <c r="F83" s="6"/>
      <c r="G83" s="33"/>
    </row>
    <row r="84" spans="1:7" x14ac:dyDescent="0.25">
      <c r="A84" s="10">
        <v>6</v>
      </c>
      <c r="B84" s="4" t="s">
        <v>23</v>
      </c>
      <c r="C84" s="12" t="s">
        <v>1</v>
      </c>
      <c r="D84" s="5">
        <v>10</v>
      </c>
      <c r="E84" s="26"/>
      <c r="F84" s="6"/>
      <c r="G84" s="33"/>
    </row>
    <row r="85" spans="1:7" x14ac:dyDescent="0.25">
      <c r="A85" s="10">
        <v>7</v>
      </c>
      <c r="B85" s="4" t="s">
        <v>15</v>
      </c>
      <c r="C85" s="12" t="s">
        <v>1</v>
      </c>
      <c r="D85" s="5">
        <v>5</v>
      </c>
      <c r="E85" s="26"/>
      <c r="F85" s="6"/>
      <c r="G85" s="33"/>
    </row>
    <row r="86" spans="1:7" x14ac:dyDescent="0.25">
      <c r="A86" s="10">
        <v>8</v>
      </c>
      <c r="B86" s="4" t="s">
        <v>22</v>
      </c>
      <c r="C86" s="12" t="s">
        <v>1</v>
      </c>
      <c r="D86" s="5">
        <v>3</v>
      </c>
      <c r="E86" s="26"/>
      <c r="F86" s="6"/>
      <c r="G86" s="33"/>
    </row>
    <row r="87" spans="1:7" x14ac:dyDescent="0.25">
      <c r="A87" s="61" t="s">
        <v>30</v>
      </c>
      <c r="B87" s="62"/>
      <c r="C87" s="15"/>
      <c r="D87" s="16">
        <f>SUM(D79:D86)</f>
        <v>57</v>
      </c>
      <c r="E87" s="27"/>
      <c r="F87" s="8"/>
      <c r="G87" s="33"/>
    </row>
    <row r="88" spans="1:7" ht="24.75" customHeight="1" x14ac:dyDescent="0.25">
      <c r="A88" s="45">
        <v>5</v>
      </c>
      <c r="B88" s="64" t="s">
        <v>31</v>
      </c>
      <c r="C88" s="64"/>
      <c r="D88" s="64"/>
      <c r="E88" s="64"/>
      <c r="F88" s="64"/>
      <c r="G88" s="33"/>
    </row>
    <row r="89" spans="1:7" x14ac:dyDescent="0.25">
      <c r="A89" s="10">
        <v>1</v>
      </c>
      <c r="B89" s="4" t="s">
        <v>9</v>
      </c>
      <c r="C89" s="12" t="s">
        <v>0</v>
      </c>
      <c r="D89" s="5">
        <v>10</v>
      </c>
      <c r="E89" s="26"/>
      <c r="F89" s="6"/>
      <c r="G89" s="33"/>
    </row>
    <row r="90" spans="1:7" s="13" customFormat="1" x14ac:dyDescent="0.25">
      <c r="A90" s="10">
        <v>2</v>
      </c>
      <c r="B90" s="4" t="s">
        <v>10</v>
      </c>
      <c r="C90" s="12" t="s">
        <v>0</v>
      </c>
      <c r="D90" s="5">
        <v>10</v>
      </c>
      <c r="E90" s="26"/>
      <c r="F90" s="6"/>
      <c r="G90" s="34"/>
    </row>
    <row r="91" spans="1:7" s="13" customFormat="1" x14ac:dyDescent="0.25">
      <c r="A91" s="10">
        <v>3</v>
      </c>
      <c r="B91" s="4" t="s">
        <v>20</v>
      </c>
      <c r="C91" s="12" t="s">
        <v>0</v>
      </c>
      <c r="D91" s="5">
        <v>7</v>
      </c>
      <c r="E91" s="26"/>
      <c r="F91" s="6"/>
      <c r="G91" s="34"/>
    </row>
    <row r="92" spans="1:7" s="13" customFormat="1" x14ac:dyDescent="0.25">
      <c r="A92" s="10">
        <v>4</v>
      </c>
      <c r="B92" s="4" t="s">
        <v>15</v>
      </c>
      <c r="C92" s="12" t="s">
        <v>1</v>
      </c>
      <c r="D92" s="5">
        <v>5</v>
      </c>
      <c r="E92" s="26"/>
      <c r="F92" s="6"/>
      <c r="G92" s="34"/>
    </row>
    <row r="93" spans="1:7" s="13" customFormat="1" x14ac:dyDescent="0.25">
      <c r="A93" s="10">
        <v>5</v>
      </c>
      <c r="B93" s="4" t="s">
        <v>16</v>
      </c>
      <c r="C93" s="12" t="s">
        <v>1</v>
      </c>
      <c r="D93" s="5">
        <v>3</v>
      </c>
      <c r="E93" s="26"/>
      <c r="F93" s="6"/>
      <c r="G93" s="34"/>
    </row>
    <row r="94" spans="1:7" s="13" customFormat="1" ht="15" customHeight="1" x14ac:dyDescent="0.25">
      <c r="A94" s="10">
        <v>6</v>
      </c>
      <c r="B94" s="4" t="s">
        <v>51</v>
      </c>
      <c r="C94" s="12" t="s">
        <v>0</v>
      </c>
      <c r="D94" s="5">
        <v>3</v>
      </c>
      <c r="E94" s="26"/>
      <c r="F94" s="6"/>
      <c r="G94" s="34"/>
    </row>
    <row r="95" spans="1:7" s="13" customFormat="1" x14ac:dyDescent="0.25">
      <c r="A95" s="10">
        <v>7</v>
      </c>
      <c r="B95" s="4" t="s">
        <v>50</v>
      </c>
      <c r="C95" s="12" t="s">
        <v>0</v>
      </c>
      <c r="D95" s="5">
        <v>3</v>
      </c>
      <c r="E95" s="26"/>
      <c r="F95" s="6"/>
      <c r="G95" s="34"/>
    </row>
    <row r="96" spans="1:7" s="13" customFormat="1" x14ac:dyDescent="0.25">
      <c r="A96" s="10">
        <v>8</v>
      </c>
      <c r="B96" s="4" t="s">
        <v>72</v>
      </c>
      <c r="C96" s="12" t="s">
        <v>1</v>
      </c>
      <c r="D96" s="5">
        <v>4</v>
      </c>
      <c r="E96" s="26"/>
      <c r="F96" s="6"/>
      <c r="G96" s="34"/>
    </row>
    <row r="97" spans="1:7" s="13" customFormat="1" x14ac:dyDescent="0.25">
      <c r="A97" s="10">
        <v>9</v>
      </c>
      <c r="B97" s="4" t="s">
        <v>3</v>
      </c>
      <c r="C97" s="12" t="s">
        <v>0</v>
      </c>
      <c r="D97" s="5">
        <v>6</v>
      </c>
      <c r="E97" s="26"/>
      <c r="F97" s="6"/>
      <c r="G97" s="34"/>
    </row>
    <row r="98" spans="1:7" s="13" customFormat="1" ht="16.5" customHeight="1" x14ac:dyDescent="0.25">
      <c r="A98" s="10">
        <v>10</v>
      </c>
      <c r="B98" s="4" t="s">
        <v>6</v>
      </c>
      <c r="C98" s="35" t="s">
        <v>1</v>
      </c>
      <c r="D98" s="5">
        <v>2</v>
      </c>
      <c r="E98" s="26"/>
      <c r="F98" s="6"/>
      <c r="G98" s="34"/>
    </row>
    <row r="99" spans="1:7" s="13" customFormat="1" x14ac:dyDescent="0.25">
      <c r="A99" s="10">
        <v>11</v>
      </c>
      <c r="B99" s="4" t="s">
        <v>4</v>
      </c>
      <c r="C99" s="12" t="s">
        <v>1</v>
      </c>
      <c r="D99" s="5">
        <v>2</v>
      </c>
      <c r="E99" s="26"/>
      <c r="F99" s="6"/>
      <c r="G99" s="34"/>
    </row>
    <row r="100" spans="1:7" s="13" customFormat="1" x14ac:dyDescent="0.25">
      <c r="A100" s="10">
        <v>12</v>
      </c>
      <c r="B100" s="4" t="s">
        <v>17</v>
      </c>
      <c r="C100" s="12" t="s">
        <v>1</v>
      </c>
      <c r="D100" s="5">
        <v>7</v>
      </c>
      <c r="E100" s="26"/>
      <c r="F100" s="6"/>
      <c r="G100" s="34"/>
    </row>
    <row r="101" spans="1:7" s="13" customFormat="1" x14ac:dyDescent="0.25">
      <c r="A101" s="10">
        <v>13</v>
      </c>
      <c r="B101" s="4" t="s">
        <v>18</v>
      </c>
      <c r="C101" s="12" t="s">
        <v>1</v>
      </c>
      <c r="D101" s="5">
        <v>5</v>
      </c>
      <c r="E101" s="26"/>
      <c r="F101" s="6"/>
      <c r="G101" s="34"/>
    </row>
    <row r="102" spans="1:7" s="13" customFormat="1" x14ac:dyDescent="0.25">
      <c r="A102" s="61" t="s">
        <v>30</v>
      </c>
      <c r="B102" s="62"/>
      <c r="C102" s="15"/>
      <c r="D102" s="16">
        <f>SUM(D89:D101)</f>
        <v>67</v>
      </c>
      <c r="E102" s="27"/>
      <c r="F102" s="8"/>
      <c r="G102" s="34"/>
    </row>
    <row r="103" spans="1:7" s="13" customFormat="1" ht="21" customHeight="1" x14ac:dyDescent="0.25">
      <c r="A103" s="45">
        <v>6</v>
      </c>
      <c r="B103" s="64" t="s">
        <v>86</v>
      </c>
      <c r="C103" s="64"/>
      <c r="D103" s="64"/>
      <c r="E103" s="64"/>
      <c r="F103" s="64"/>
      <c r="G103" s="34"/>
    </row>
    <row r="104" spans="1:7" s="13" customFormat="1" x14ac:dyDescent="0.25">
      <c r="A104" s="10">
        <v>1</v>
      </c>
      <c r="B104" s="4" t="s">
        <v>19</v>
      </c>
      <c r="C104" s="12" t="s">
        <v>0</v>
      </c>
      <c r="D104" s="5">
        <v>5</v>
      </c>
      <c r="E104" s="26"/>
      <c r="F104" s="6"/>
      <c r="G104" s="34"/>
    </row>
    <row r="105" spans="1:7" s="13" customFormat="1" x14ac:dyDescent="0.25">
      <c r="A105" s="10">
        <v>2</v>
      </c>
      <c r="B105" s="4" t="s">
        <v>20</v>
      </c>
      <c r="C105" s="12" t="s">
        <v>0</v>
      </c>
      <c r="D105" s="5">
        <v>5</v>
      </c>
      <c r="E105" s="26"/>
      <c r="F105" s="6"/>
      <c r="G105" s="34"/>
    </row>
    <row r="106" spans="1:7" s="13" customFormat="1" x14ac:dyDescent="0.25">
      <c r="A106" s="10">
        <v>3</v>
      </c>
      <c r="B106" s="4" t="s">
        <v>21</v>
      </c>
      <c r="C106" s="12" t="s">
        <v>0</v>
      </c>
      <c r="D106" s="5">
        <v>5</v>
      </c>
      <c r="E106" s="26"/>
      <c r="F106" s="6"/>
      <c r="G106" s="34"/>
    </row>
    <row r="107" spans="1:7" s="13" customFormat="1" x14ac:dyDescent="0.25">
      <c r="A107" s="10">
        <v>4</v>
      </c>
      <c r="B107" s="4" t="s">
        <v>26</v>
      </c>
      <c r="C107" s="12" t="s">
        <v>1</v>
      </c>
      <c r="D107" s="5">
        <v>4</v>
      </c>
      <c r="E107" s="26"/>
      <c r="F107" s="6"/>
      <c r="G107" s="34"/>
    </row>
    <row r="108" spans="1:7" s="13" customFormat="1" x14ac:dyDescent="0.25">
      <c r="A108" s="10">
        <v>5</v>
      </c>
      <c r="B108" s="4" t="s">
        <v>3</v>
      </c>
      <c r="C108" s="12" t="s">
        <v>0</v>
      </c>
      <c r="D108" s="5">
        <v>4</v>
      </c>
      <c r="E108" s="26"/>
      <c r="F108" s="6"/>
      <c r="G108" s="34"/>
    </row>
    <row r="109" spans="1:7" s="13" customFormat="1" x14ac:dyDescent="0.25">
      <c r="A109" s="10">
        <v>6</v>
      </c>
      <c r="B109" s="4" t="s">
        <v>22</v>
      </c>
      <c r="C109" s="12" t="s">
        <v>1</v>
      </c>
      <c r="D109" s="5">
        <v>2</v>
      </c>
      <c r="E109" s="26"/>
      <c r="F109" s="6"/>
      <c r="G109" s="34"/>
    </row>
    <row r="110" spans="1:7" s="13" customFormat="1" x14ac:dyDescent="0.25">
      <c r="A110" s="10">
        <v>7</v>
      </c>
      <c r="B110" s="4" t="s">
        <v>23</v>
      </c>
      <c r="C110" s="12" t="s">
        <v>1</v>
      </c>
      <c r="D110" s="5">
        <v>4</v>
      </c>
      <c r="E110" s="26"/>
      <c r="F110" s="6"/>
      <c r="G110" s="34"/>
    </row>
    <row r="111" spans="1:7" s="13" customFormat="1" ht="16.5" customHeight="1" x14ac:dyDescent="0.25">
      <c r="A111" s="10">
        <v>8</v>
      </c>
      <c r="B111" s="4" t="s">
        <v>40</v>
      </c>
      <c r="C111" s="12" t="s">
        <v>1</v>
      </c>
      <c r="D111" s="5">
        <v>4</v>
      </c>
      <c r="E111" s="26"/>
      <c r="F111" s="6"/>
      <c r="G111" s="34"/>
    </row>
    <row r="112" spans="1:7" s="13" customFormat="1" ht="28.5" customHeight="1" x14ac:dyDescent="0.25">
      <c r="A112" s="10">
        <v>9</v>
      </c>
      <c r="B112" s="36" t="s">
        <v>44</v>
      </c>
      <c r="C112" s="12" t="s">
        <v>1</v>
      </c>
      <c r="D112" s="5">
        <v>4</v>
      </c>
      <c r="E112" s="26"/>
      <c r="F112" s="6"/>
      <c r="G112" s="34"/>
    </row>
    <row r="113" spans="1:7" s="13" customFormat="1" ht="12.75" customHeight="1" x14ac:dyDescent="0.25">
      <c r="A113" s="10">
        <v>10</v>
      </c>
      <c r="B113" s="4" t="s">
        <v>36</v>
      </c>
      <c r="C113" s="12" t="s">
        <v>1</v>
      </c>
      <c r="D113" s="5">
        <v>3</v>
      </c>
      <c r="E113" s="26"/>
      <c r="F113" s="6"/>
      <c r="G113" s="34"/>
    </row>
    <row r="114" spans="1:7" s="13" customFormat="1" ht="13.5" customHeight="1" x14ac:dyDescent="0.25">
      <c r="A114" s="10">
        <v>11</v>
      </c>
      <c r="B114" s="4" t="s">
        <v>6</v>
      </c>
      <c r="C114" s="12" t="s">
        <v>1</v>
      </c>
      <c r="D114" s="5">
        <v>2</v>
      </c>
      <c r="E114" s="26"/>
      <c r="F114" s="6"/>
      <c r="G114" s="34"/>
    </row>
    <row r="115" spans="1:7" s="13" customFormat="1" x14ac:dyDescent="0.25">
      <c r="A115" s="10">
        <v>12</v>
      </c>
      <c r="B115" s="4" t="s">
        <v>4</v>
      </c>
      <c r="C115" s="12" t="s">
        <v>1</v>
      </c>
      <c r="D115" s="5">
        <v>1</v>
      </c>
      <c r="E115" s="26"/>
      <c r="F115" s="6"/>
      <c r="G115" s="34"/>
    </row>
    <row r="116" spans="1:7" s="13" customFormat="1" x14ac:dyDescent="0.25">
      <c r="A116" s="10">
        <v>13</v>
      </c>
      <c r="B116" s="4" t="s">
        <v>24</v>
      </c>
      <c r="C116" s="12" t="s">
        <v>1</v>
      </c>
      <c r="D116" s="5">
        <v>3</v>
      </c>
      <c r="E116" s="26"/>
      <c r="F116" s="6"/>
      <c r="G116" s="34"/>
    </row>
    <row r="117" spans="1:7" s="13" customFormat="1" x14ac:dyDescent="0.25">
      <c r="A117" s="10">
        <v>14</v>
      </c>
      <c r="B117" s="4" t="s">
        <v>25</v>
      </c>
      <c r="C117" s="12" t="s">
        <v>1</v>
      </c>
      <c r="D117" s="5">
        <v>2</v>
      </c>
      <c r="E117" s="26"/>
      <c r="F117" s="6"/>
      <c r="G117" s="34"/>
    </row>
    <row r="118" spans="1:7" s="13" customFormat="1" x14ac:dyDescent="0.25">
      <c r="A118" s="10">
        <v>15</v>
      </c>
      <c r="B118" s="4" t="s">
        <v>37</v>
      </c>
      <c r="C118" s="12" t="s">
        <v>0</v>
      </c>
      <c r="D118" s="5">
        <v>3</v>
      </c>
      <c r="E118" s="26"/>
      <c r="F118" s="6"/>
      <c r="G118" s="34"/>
    </row>
    <row r="119" spans="1:7" s="13" customFormat="1" x14ac:dyDescent="0.25">
      <c r="A119" s="10">
        <v>16</v>
      </c>
      <c r="B119" s="4" t="s">
        <v>52</v>
      </c>
      <c r="C119" s="12" t="s">
        <v>0</v>
      </c>
      <c r="D119" s="5">
        <v>2</v>
      </c>
      <c r="E119" s="26"/>
      <c r="F119" s="6"/>
      <c r="G119" s="34"/>
    </row>
    <row r="120" spans="1:7" s="13" customFormat="1" x14ac:dyDescent="0.25">
      <c r="A120" s="10">
        <v>17</v>
      </c>
      <c r="B120" s="4" t="s">
        <v>94</v>
      </c>
      <c r="C120" s="12" t="s">
        <v>0</v>
      </c>
      <c r="D120" s="5">
        <v>2</v>
      </c>
      <c r="E120" s="26"/>
      <c r="F120" s="6"/>
      <c r="G120" s="34"/>
    </row>
    <row r="121" spans="1:7" s="13" customFormat="1" x14ac:dyDescent="0.25">
      <c r="A121" s="10">
        <v>18</v>
      </c>
      <c r="B121" s="4" t="s">
        <v>34</v>
      </c>
      <c r="C121" s="12" t="s">
        <v>0</v>
      </c>
      <c r="D121" s="5">
        <v>2</v>
      </c>
      <c r="E121" s="26"/>
      <c r="F121" s="6"/>
      <c r="G121" s="34"/>
    </row>
    <row r="122" spans="1:7" s="13" customFormat="1" x14ac:dyDescent="0.25">
      <c r="A122" s="61" t="s">
        <v>30</v>
      </c>
      <c r="B122" s="62"/>
      <c r="C122" s="15"/>
      <c r="D122" s="16">
        <f>SUM(D104:D121)</f>
        <v>57</v>
      </c>
      <c r="E122" s="27"/>
      <c r="F122" s="8"/>
      <c r="G122" s="34"/>
    </row>
    <row r="123" spans="1:7" s="13" customFormat="1" ht="27.75" customHeight="1" x14ac:dyDescent="0.25">
      <c r="A123" s="46">
        <v>7</v>
      </c>
      <c r="B123" s="65" t="s">
        <v>129</v>
      </c>
      <c r="C123" s="65"/>
      <c r="D123" s="65"/>
      <c r="E123" s="65"/>
      <c r="F123" s="66"/>
      <c r="G123" s="34"/>
    </row>
    <row r="124" spans="1:7" s="13" customFormat="1" x14ac:dyDescent="0.25">
      <c r="A124" s="10">
        <v>1</v>
      </c>
      <c r="B124" s="4" t="s">
        <v>19</v>
      </c>
      <c r="C124" s="12" t="s">
        <v>0</v>
      </c>
      <c r="D124" s="5">
        <v>2</v>
      </c>
      <c r="E124" s="26"/>
      <c r="F124" s="6"/>
      <c r="G124" s="34"/>
    </row>
    <row r="125" spans="1:7" s="13" customFormat="1" x14ac:dyDescent="0.25">
      <c r="A125" s="10">
        <v>2</v>
      </c>
      <c r="B125" s="4" t="s">
        <v>20</v>
      </c>
      <c r="C125" s="12" t="s">
        <v>0</v>
      </c>
      <c r="D125" s="5">
        <v>2</v>
      </c>
      <c r="E125" s="26"/>
      <c r="F125" s="6"/>
      <c r="G125" s="34"/>
    </row>
    <row r="126" spans="1:7" s="13" customFormat="1" x14ac:dyDescent="0.25">
      <c r="A126" s="10">
        <v>3</v>
      </c>
      <c r="B126" s="4" t="s">
        <v>21</v>
      </c>
      <c r="C126" s="12" t="s">
        <v>0</v>
      </c>
      <c r="D126" s="5">
        <v>2</v>
      </c>
      <c r="E126" s="26"/>
      <c r="F126" s="6"/>
      <c r="G126" s="34"/>
    </row>
    <row r="127" spans="1:7" s="13" customFormat="1" ht="15" customHeight="1" x14ac:dyDescent="0.25">
      <c r="A127" s="10">
        <v>4</v>
      </c>
      <c r="B127" s="4" t="s">
        <v>6</v>
      </c>
      <c r="C127" s="12" t="s">
        <v>1</v>
      </c>
      <c r="D127" s="5">
        <v>1</v>
      </c>
      <c r="E127" s="26"/>
      <c r="F127" s="6"/>
      <c r="G127" s="34"/>
    </row>
    <row r="128" spans="1:7" s="13" customFormat="1" x14ac:dyDescent="0.25">
      <c r="A128" s="10">
        <v>5</v>
      </c>
      <c r="B128" s="4" t="s">
        <v>23</v>
      </c>
      <c r="C128" s="12" t="s">
        <v>1</v>
      </c>
      <c r="D128" s="5">
        <v>1</v>
      </c>
      <c r="E128" s="26"/>
      <c r="F128" s="6"/>
      <c r="G128" s="34"/>
    </row>
    <row r="129" spans="1:7" s="13" customFormat="1" x14ac:dyDescent="0.25">
      <c r="A129" s="10">
        <v>6</v>
      </c>
      <c r="B129" s="4" t="s">
        <v>26</v>
      </c>
      <c r="C129" s="12" t="s">
        <v>1</v>
      </c>
      <c r="D129" s="5">
        <v>1</v>
      </c>
      <c r="E129" s="26"/>
      <c r="F129" s="6"/>
      <c r="G129" s="34"/>
    </row>
    <row r="130" spans="1:7" s="13" customFormat="1" ht="16.5" customHeight="1" x14ac:dyDescent="0.25">
      <c r="A130" s="10">
        <v>7</v>
      </c>
      <c r="B130" s="4" t="s">
        <v>40</v>
      </c>
      <c r="C130" s="30" t="s">
        <v>1</v>
      </c>
      <c r="D130" s="5">
        <v>1</v>
      </c>
      <c r="E130" s="26"/>
      <c r="F130" s="6"/>
      <c r="G130" s="34"/>
    </row>
    <row r="131" spans="1:7" s="13" customFormat="1" x14ac:dyDescent="0.25">
      <c r="A131" s="10">
        <v>8</v>
      </c>
      <c r="B131" s="4" t="s">
        <v>38</v>
      </c>
      <c r="C131" s="12" t="s">
        <v>0</v>
      </c>
      <c r="D131" s="5">
        <v>2</v>
      </c>
      <c r="E131" s="26"/>
      <c r="F131" s="6"/>
      <c r="G131" s="34"/>
    </row>
    <row r="132" spans="1:7" s="13" customFormat="1" x14ac:dyDescent="0.25">
      <c r="A132" s="10">
        <v>9</v>
      </c>
      <c r="B132" s="4" t="s">
        <v>35</v>
      </c>
      <c r="C132" s="12" t="s">
        <v>0</v>
      </c>
      <c r="D132" s="5">
        <v>1</v>
      </c>
      <c r="E132" s="26"/>
      <c r="F132" s="6"/>
      <c r="G132" s="34"/>
    </row>
    <row r="133" spans="1:7" s="13" customFormat="1" x14ac:dyDescent="0.25">
      <c r="A133" s="61" t="s">
        <v>30</v>
      </c>
      <c r="B133" s="62"/>
      <c r="C133" s="15"/>
      <c r="D133" s="16">
        <f>SUM(D124:D132)</f>
        <v>13</v>
      </c>
      <c r="E133" s="27"/>
      <c r="F133" s="8"/>
      <c r="G133" s="34"/>
    </row>
    <row r="134" spans="1:7" s="13" customFormat="1" ht="27.75" customHeight="1" x14ac:dyDescent="0.25">
      <c r="A134" s="46">
        <v>8</v>
      </c>
      <c r="B134" s="70" t="s">
        <v>130</v>
      </c>
      <c r="C134" s="70"/>
      <c r="D134" s="70"/>
      <c r="E134" s="70"/>
      <c r="F134" s="70"/>
      <c r="G134" s="34"/>
    </row>
    <row r="135" spans="1:7" s="13" customFormat="1" x14ac:dyDescent="0.25">
      <c r="A135" s="10">
        <v>1</v>
      </c>
      <c r="B135" s="4" t="s">
        <v>19</v>
      </c>
      <c r="C135" s="12" t="s">
        <v>0</v>
      </c>
      <c r="D135" s="14">
        <v>5</v>
      </c>
      <c r="E135" s="26"/>
      <c r="F135" s="6"/>
      <c r="G135" s="34"/>
    </row>
    <row r="136" spans="1:7" s="13" customFormat="1" x14ac:dyDescent="0.25">
      <c r="A136" s="10">
        <v>2</v>
      </c>
      <c r="B136" s="4" t="s">
        <v>20</v>
      </c>
      <c r="C136" s="12" t="s">
        <v>0</v>
      </c>
      <c r="D136" s="14">
        <v>5</v>
      </c>
      <c r="E136" s="26"/>
      <c r="F136" s="6"/>
      <c r="G136" s="34"/>
    </row>
    <row r="137" spans="1:7" s="13" customFormat="1" x14ac:dyDescent="0.25">
      <c r="A137" s="10">
        <v>3</v>
      </c>
      <c r="B137" s="4" t="s">
        <v>21</v>
      </c>
      <c r="C137" s="12" t="s">
        <v>0</v>
      </c>
      <c r="D137" s="14">
        <v>5</v>
      </c>
      <c r="E137" s="26"/>
      <c r="F137" s="6"/>
      <c r="G137" s="34"/>
    </row>
    <row r="138" spans="1:7" s="13" customFormat="1" x14ac:dyDescent="0.25">
      <c r="A138" s="10">
        <v>4</v>
      </c>
      <c r="B138" s="4" t="s">
        <v>24</v>
      </c>
      <c r="C138" s="12" t="s">
        <v>1</v>
      </c>
      <c r="D138" s="14">
        <v>3</v>
      </c>
      <c r="E138" s="26"/>
      <c r="F138" s="6"/>
      <c r="G138" s="34"/>
    </row>
    <row r="139" spans="1:7" s="13" customFormat="1" x14ac:dyDescent="0.25">
      <c r="A139" s="10">
        <v>5</v>
      </c>
      <c r="B139" s="4" t="s">
        <v>25</v>
      </c>
      <c r="C139" s="12" t="s">
        <v>1</v>
      </c>
      <c r="D139" s="14">
        <v>2</v>
      </c>
      <c r="E139" s="26"/>
      <c r="F139" s="6"/>
      <c r="G139" s="34"/>
    </row>
    <row r="140" spans="1:7" s="13" customFormat="1" ht="16.5" customHeight="1" x14ac:dyDescent="0.25">
      <c r="A140" s="10">
        <v>6</v>
      </c>
      <c r="B140" s="4" t="s">
        <v>6</v>
      </c>
      <c r="C140" s="12" t="s">
        <v>1</v>
      </c>
      <c r="D140" s="14">
        <v>2</v>
      </c>
      <c r="E140" s="26"/>
      <c r="F140" s="6"/>
      <c r="G140" s="34"/>
    </row>
    <row r="141" spans="1:7" s="13" customFormat="1" x14ac:dyDescent="0.25">
      <c r="A141" s="10">
        <v>7</v>
      </c>
      <c r="B141" s="4" t="s">
        <v>4</v>
      </c>
      <c r="C141" s="12" t="s">
        <v>1</v>
      </c>
      <c r="D141" s="14">
        <v>2</v>
      </c>
      <c r="E141" s="26"/>
      <c r="F141" s="6"/>
      <c r="G141" s="34"/>
    </row>
    <row r="142" spans="1:7" s="13" customFormat="1" x14ac:dyDescent="0.25">
      <c r="A142" s="10">
        <v>8</v>
      </c>
      <c r="B142" s="4" t="s">
        <v>22</v>
      </c>
      <c r="C142" s="12" t="s">
        <v>1</v>
      </c>
      <c r="D142" s="14">
        <v>2</v>
      </c>
      <c r="E142" s="26"/>
      <c r="F142" s="6"/>
      <c r="G142" s="34"/>
    </row>
    <row r="143" spans="1:7" s="13" customFormat="1" x14ac:dyDescent="0.25">
      <c r="A143" s="10">
        <v>9</v>
      </c>
      <c r="B143" s="4" t="s">
        <v>23</v>
      </c>
      <c r="C143" s="12" t="s">
        <v>1</v>
      </c>
      <c r="D143" s="14">
        <v>4</v>
      </c>
      <c r="E143" s="26"/>
      <c r="F143" s="6"/>
      <c r="G143" s="34"/>
    </row>
    <row r="144" spans="1:7" s="13" customFormat="1" x14ac:dyDescent="0.25">
      <c r="A144" s="10">
        <v>10</v>
      </c>
      <c r="B144" s="4" t="s">
        <v>26</v>
      </c>
      <c r="C144" s="12" t="s">
        <v>1</v>
      </c>
      <c r="D144" s="14">
        <v>2</v>
      </c>
      <c r="E144" s="26"/>
      <c r="F144" s="6"/>
      <c r="G144" s="34"/>
    </row>
    <row r="145" spans="1:7" s="13" customFormat="1" x14ac:dyDescent="0.25">
      <c r="A145" s="10">
        <v>11</v>
      </c>
      <c r="B145" s="4" t="s">
        <v>3</v>
      </c>
      <c r="C145" s="12" t="s">
        <v>0</v>
      </c>
      <c r="D145" s="14">
        <v>4</v>
      </c>
      <c r="E145" s="26"/>
      <c r="F145" s="6"/>
      <c r="G145" s="34"/>
    </row>
    <row r="146" spans="1:7" s="13" customFormat="1" ht="18" customHeight="1" x14ac:dyDescent="0.25">
      <c r="A146" s="10">
        <v>12</v>
      </c>
      <c r="B146" s="4" t="s">
        <v>40</v>
      </c>
      <c r="C146" s="12" t="s">
        <v>1</v>
      </c>
      <c r="D146" s="14">
        <v>2</v>
      </c>
      <c r="E146" s="26"/>
      <c r="F146" s="6"/>
      <c r="G146" s="34"/>
    </row>
    <row r="147" spans="1:7" s="13" customFormat="1" x14ac:dyDescent="0.25">
      <c r="A147" s="10">
        <v>13</v>
      </c>
      <c r="B147" s="4" t="s">
        <v>37</v>
      </c>
      <c r="C147" s="12" t="s">
        <v>0</v>
      </c>
      <c r="D147" s="14">
        <v>1</v>
      </c>
      <c r="E147" s="26"/>
      <c r="F147" s="6"/>
      <c r="G147" s="34"/>
    </row>
    <row r="148" spans="1:7" s="13" customFormat="1" x14ac:dyDescent="0.25">
      <c r="A148" s="61" t="s">
        <v>30</v>
      </c>
      <c r="B148" s="62"/>
      <c r="C148" s="15"/>
      <c r="D148" s="17">
        <f>SUM(D135:D147)</f>
        <v>39</v>
      </c>
      <c r="E148" s="27"/>
      <c r="F148" s="8"/>
      <c r="G148" s="34"/>
    </row>
    <row r="149" spans="1:7" s="13" customFormat="1" ht="30" customHeight="1" x14ac:dyDescent="0.25">
      <c r="A149" s="46">
        <v>9</v>
      </c>
      <c r="B149" s="71" t="s">
        <v>131</v>
      </c>
      <c r="C149" s="65"/>
      <c r="D149" s="65"/>
      <c r="E149" s="65"/>
      <c r="F149" s="66"/>
      <c r="G149" s="34"/>
    </row>
    <row r="150" spans="1:7" s="13" customFormat="1" x14ac:dyDescent="0.25">
      <c r="A150" s="10">
        <v>1</v>
      </c>
      <c r="B150" s="4" t="s">
        <v>19</v>
      </c>
      <c r="C150" s="12" t="s">
        <v>0</v>
      </c>
      <c r="D150" s="14">
        <v>4</v>
      </c>
      <c r="E150" s="26"/>
      <c r="F150" s="6"/>
      <c r="G150" s="34"/>
    </row>
    <row r="151" spans="1:7" s="13" customFormat="1" x14ac:dyDescent="0.25">
      <c r="A151" s="10">
        <v>2</v>
      </c>
      <c r="B151" s="4" t="s">
        <v>20</v>
      </c>
      <c r="C151" s="12" t="s">
        <v>0</v>
      </c>
      <c r="D151" s="14">
        <v>4</v>
      </c>
      <c r="E151" s="26"/>
      <c r="F151" s="6"/>
      <c r="G151" s="34"/>
    </row>
    <row r="152" spans="1:7" s="13" customFormat="1" x14ac:dyDescent="0.25">
      <c r="A152" s="10">
        <v>3</v>
      </c>
      <c r="B152" s="4" t="s">
        <v>21</v>
      </c>
      <c r="C152" s="12" t="s">
        <v>0</v>
      </c>
      <c r="D152" s="14">
        <v>4</v>
      </c>
      <c r="E152" s="26"/>
      <c r="F152" s="6"/>
      <c r="G152" s="34"/>
    </row>
    <row r="153" spans="1:7" s="13" customFormat="1" x14ac:dyDescent="0.25">
      <c r="A153" s="10">
        <v>4</v>
      </c>
      <c r="B153" s="4" t="s">
        <v>42</v>
      </c>
      <c r="C153" s="12" t="s">
        <v>1</v>
      </c>
      <c r="D153" s="14">
        <v>3</v>
      </c>
      <c r="E153" s="26"/>
      <c r="F153" s="6"/>
      <c r="G153" s="34"/>
    </row>
    <row r="154" spans="1:7" s="13" customFormat="1" x14ac:dyDescent="0.25">
      <c r="A154" s="10">
        <v>5</v>
      </c>
      <c r="B154" s="4" t="s">
        <v>25</v>
      </c>
      <c r="C154" s="12" t="s">
        <v>1</v>
      </c>
      <c r="D154" s="14">
        <v>2</v>
      </c>
      <c r="E154" s="26"/>
      <c r="F154" s="6"/>
      <c r="G154" s="34"/>
    </row>
    <row r="155" spans="1:7" s="13" customFormat="1" ht="14.25" customHeight="1" x14ac:dyDescent="0.25">
      <c r="A155" s="10">
        <v>6</v>
      </c>
      <c r="B155" s="4" t="s">
        <v>6</v>
      </c>
      <c r="C155" s="12" t="s">
        <v>1</v>
      </c>
      <c r="D155" s="14">
        <v>2</v>
      </c>
      <c r="E155" s="26"/>
      <c r="F155" s="6"/>
      <c r="G155" s="34"/>
    </row>
    <row r="156" spans="1:7" s="13" customFormat="1" ht="15" customHeight="1" x14ac:dyDescent="0.25">
      <c r="A156" s="10">
        <v>7</v>
      </c>
      <c r="B156" s="4" t="s">
        <v>4</v>
      </c>
      <c r="C156" s="12" t="s">
        <v>1</v>
      </c>
      <c r="D156" s="14">
        <v>1</v>
      </c>
      <c r="E156" s="26"/>
      <c r="F156" s="6"/>
      <c r="G156" s="34"/>
    </row>
    <row r="157" spans="1:7" s="13" customFormat="1" x14ac:dyDescent="0.25">
      <c r="A157" s="10">
        <v>8</v>
      </c>
      <c r="B157" s="4" t="s">
        <v>39</v>
      </c>
      <c r="C157" s="12" t="s">
        <v>0</v>
      </c>
      <c r="D157" s="14">
        <v>1</v>
      </c>
      <c r="E157" s="26"/>
      <c r="F157" s="6"/>
      <c r="G157" s="34"/>
    </row>
    <row r="158" spans="1:7" s="13" customFormat="1" x14ac:dyDescent="0.25">
      <c r="A158" s="10">
        <v>9</v>
      </c>
      <c r="B158" s="4" t="s">
        <v>22</v>
      </c>
      <c r="C158" s="12" t="s">
        <v>1</v>
      </c>
      <c r="D158" s="14">
        <v>2</v>
      </c>
      <c r="E158" s="26"/>
      <c r="F158" s="6"/>
      <c r="G158" s="34"/>
    </row>
    <row r="159" spans="1:7" s="13" customFormat="1" x14ac:dyDescent="0.25">
      <c r="A159" s="10">
        <v>10</v>
      </c>
      <c r="B159" s="4" t="s">
        <v>23</v>
      </c>
      <c r="C159" s="12" t="s">
        <v>1</v>
      </c>
      <c r="D159" s="14">
        <v>3</v>
      </c>
      <c r="E159" s="26"/>
      <c r="F159" s="6"/>
      <c r="G159" s="34"/>
    </row>
    <row r="160" spans="1:7" s="13" customFormat="1" x14ac:dyDescent="0.25">
      <c r="A160" s="10">
        <v>11</v>
      </c>
      <c r="B160" s="4" t="s">
        <v>26</v>
      </c>
      <c r="C160" s="12" t="s">
        <v>1</v>
      </c>
      <c r="D160" s="14">
        <v>3</v>
      </c>
      <c r="E160" s="26"/>
      <c r="F160" s="6"/>
      <c r="G160" s="34"/>
    </row>
    <row r="161" spans="1:7" s="13" customFormat="1" x14ac:dyDescent="0.25">
      <c r="A161" s="10">
        <v>12</v>
      </c>
      <c r="B161" s="4" t="s">
        <v>3</v>
      </c>
      <c r="C161" s="12" t="s">
        <v>0</v>
      </c>
      <c r="D161" s="14">
        <v>4</v>
      </c>
      <c r="E161" s="26"/>
      <c r="F161" s="6"/>
      <c r="G161" s="34"/>
    </row>
    <row r="162" spans="1:7" s="13" customFormat="1" ht="17.25" customHeight="1" x14ac:dyDescent="0.25">
      <c r="A162" s="10">
        <v>13</v>
      </c>
      <c r="B162" s="4" t="s">
        <v>40</v>
      </c>
      <c r="C162" s="12" t="s">
        <v>1</v>
      </c>
      <c r="D162" s="14">
        <v>2</v>
      </c>
      <c r="E162" s="26"/>
      <c r="F162" s="6"/>
      <c r="G162" s="34"/>
    </row>
    <row r="163" spans="1:7" s="13" customFormat="1" x14ac:dyDescent="0.25">
      <c r="A163" s="10">
        <v>14</v>
      </c>
      <c r="B163" s="4" t="s">
        <v>38</v>
      </c>
      <c r="C163" s="12" t="s">
        <v>0</v>
      </c>
      <c r="D163" s="14">
        <v>4</v>
      </c>
      <c r="E163" s="26"/>
      <c r="F163" s="6"/>
      <c r="G163" s="34"/>
    </row>
    <row r="164" spans="1:7" s="13" customFormat="1" x14ac:dyDescent="0.25">
      <c r="A164" s="10">
        <v>15</v>
      </c>
      <c r="B164" s="4" t="s">
        <v>37</v>
      </c>
      <c r="C164" s="12" t="s">
        <v>0</v>
      </c>
      <c r="D164" s="14">
        <v>2</v>
      </c>
      <c r="E164" s="26"/>
      <c r="F164" s="6"/>
      <c r="G164" s="34"/>
    </row>
    <row r="165" spans="1:7" s="13" customFormat="1" x14ac:dyDescent="0.25">
      <c r="A165" s="61" t="s">
        <v>30</v>
      </c>
      <c r="B165" s="62"/>
      <c r="C165" s="15"/>
      <c r="D165" s="17">
        <f>SUM(D150:D164)</f>
        <v>41</v>
      </c>
      <c r="E165" s="27"/>
      <c r="F165" s="8"/>
      <c r="G165" s="34"/>
    </row>
    <row r="166" spans="1:7" s="13" customFormat="1" ht="28.5" customHeight="1" x14ac:dyDescent="0.25">
      <c r="A166" s="46">
        <v>10</v>
      </c>
      <c r="B166" s="71" t="s">
        <v>95</v>
      </c>
      <c r="C166" s="65"/>
      <c r="D166" s="65"/>
      <c r="E166" s="65"/>
      <c r="F166" s="66"/>
      <c r="G166" s="34"/>
    </row>
    <row r="167" spans="1:7" s="13" customFormat="1" x14ac:dyDescent="0.25">
      <c r="A167" s="10">
        <v>1</v>
      </c>
      <c r="B167" s="4" t="s">
        <v>19</v>
      </c>
      <c r="C167" s="12" t="s">
        <v>0</v>
      </c>
      <c r="D167" s="10">
        <v>30</v>
      </c>
      <c r="E167" s="26"/>
      <c r="F167" s="6"/>
      <c r="G167" s="34"/>
    </row>
    <row r="168" spans="1:7" s="13" customFormat="1" x14ac:dyDescent="0.25">
      <c r="A168" s="10">
        <v>2</v>
      </c>
      <c r="B168" s="4" t="s">
        <v>21</v>
      </c>
      <c r="C168" s="12" t="s">
        <v>0</v>
      </c>
      <c r="D168" s="10">
        <v>30</v>
      </c>
      <c r="E168" s="26"/>
      <c r="F168" s="6"/>
      <c r="G168" s="34"/>
    </row>
    <row r="169" spans="1:7" s="13" customFormat="1" x14ac:dyDescent="0.25">
      <c r="A169" s="10">
        <v>3</v>
      </c>
      <c r="B169" s="4" t="s">
        <v>20</v>
      </c>
      <c r="C169" s="12" t="s">
        <v>0</v>
      </c>
      <c r="D169" s="10">
        <v>10</v>
      </c>
      <c r="E169" s="26"/>
      <c r="F169" s="6"/>
      <c r="G169" s="34"/>
    </row>
    <row r="170" spans="1:7" s="13" customFormat="1" x14ac:dyDescent="0.25">
      <c r="A170" s="10">
        <v>4</v>
      </c>
      <c r="B170" s="4" t="s">
        <v>73</v>
      </c>
      <c r="C170" s="12" t="s">
        <v>1</v>
      </c>
      <c r="D170" s="10">
        <v>20</v>
      </c>
      <c r="E170" s="26"/>
      <c r="F170" s="6"/>
      <c r="G170" s="34"/>
    </row>
    <row r="171" spans="1:7" s="13" customFormat="1" x14ac:dyDescent="0.25">
      <c r="A171" s="10">
        <v>5</v>
      </c>
      <c r="B171" s="4" t="s">
        <v>74</v>
      </c>
      <c r="C171" s="12" t="s">
        <v>1</v>
      </c>
      <c r="D171" s="10">
        <v>15</v>
      </c>
      <c r="E171" s="26"/>
      <c r="F171" s="6"/>
      <c r="G171" s="34"/>
    </row>
    <row r="172" spans="1:7" s="13" customFormat="1" x14ac:dyDescent="0.25">
      <c r="A172" s="10">
        <v>6</v>
      </c>
      <c r="B172" s="4" t="s">
        <v>75</v>
      </c>
      <c r="C172" s="12" t="s">
        <v>1</v>
      </c>
      <c r="D172" s="10">
        <v>10</v>
      </c>
      <c r="E172" s="26"/>
      <c r="F172" s="6"/>
      <c r="G172" s="34"/>
    </row>
    <row r="173" spans="1:7" s="13" customFormat="1" x14ac:dyDescent="0.25">
      <c r="A173" s="10">
        <v>7</v>
      </c>
      <c r="B173" s="4" t="s">
        <v>48</v>
      </c>
      <c r="C173" s="12" t="s">
        <v>1</v>
      </c>
      <c r="D173" s="10">
        <v>10</v>
      </c>
      <c r="E173" s="26"/>
      <c r="F173" s="6"/>
      <c r="G173" s="34"/>
    </row>
    <row r="174" spans="1:7" s="13" customFormat="1" x14ac:dyDescent="0.25">
      <c r="A174" s="10">
        <v>8</v>
      </c>
      <c r="B174" s="4" t="s">
        <v>76</v>
      </c>
      <c r="C174" s="12" t="s">
        <v>1</v>
      </c>
      <c r="D174" s="10">
        <v>10</v>
      </c>
      <c r="E174" s="26"/>
      <c r="F174" s="6"/>
      <c r="G174" s="34"/>
    </row>
    <row r="175" spans="1:7" s="13" customFormat="1" x14ac:dyDescent="0.25">
      <c r="A175" s="10">
        <v>9</v>
      </c>
      <c r="B175" s="4" t="s">
        <v>49</v>
      </c>
      <c r="C175" s="12" t="s">
        <v>1</v>
      </c>
      <c r="D175" s="10">
        <v>7</v>
      </c>
      <c r="E175" s="26"/>
      <c r="F175" s="6"/>
      <c r="G175" s="34"/>
    </row>
    <row r="176" spans="1:7" s="13" customFormat="1" ht="12.75" customHeight="1" x14ac:dyDescent="0.25">
      <c r="A176" s="10">
        <v>10</v>
      </c>
      <c r="B176" s="4" t="s">
        <v>77</v>
      </c>
      <c r="C176" s="12" t="s">
        <v>1</v>
      </c>
      <c r="D176" s="10">
        <v>10</v>
      </c>
      <c r="E176" s="26"/>
      <c r="F176" s="6"/>
      <c r="G176" s="34"/>
    </row>
    <row r="177" spans="1:7" s="13" customFormat="1" x14ac:dyDescent="0.25">
      <c r="A177" s="10">
        <v>11</v>
      </c>
      <c r="B177" s="4" t="s">
        <v>53</v>
      </c>
      <c r="C177" s="12" t="s">
        <v>1</v>
      </c>
      <c r="D177" s="10">
        <v>7</v>
      </c>
      <c r="E177" s="26"/>
      <c r="F177" s="6"/>
      <c r="G177" s="34"/>
    </row>
    <row r="178" spans="1:7" s="13" customFormat="1" x14ac:dyDescent="0.25">
      <c r="A178" s="10">
        <v>12</v>
      </c>
      <c r="B178" s="4" t="s">
        <v>78</v>
      </c>
      <c r="C178" s="12" t="s">
        <v>1</v>
      </c>
      <c r="D178" s="10">
        <v>10</v>
      </c>
      <c r="E178" s="26"/>
      <c r="F178" s="6"/>
      <c r="G178" s="34"/>
    </row>
    <row r="179" spans="1:7" s="13" customFormat="1" ht="14.25" customHeight="1" x14ac:dyDescent="0.25">
      <c r="A179" s="10">
        <v>13</v>
      </c>
      <c r="B179" s="4" t="s">
        <v>79</v>
      </c>
      <c r="C179" s="12" t="s">
        <v>1</v>
      </c>
      <c r="D179" s="10">
        <v>10</v>
      </c>
      <c r="E179" s="26"/>
      <c r="F179" s="6"/>
      <c r="G179" s="34"/>
    </row>
    <row r="180" spans="1:7" s="13" customFormat="1" x14ac:dyDescent="0.25">
      <c r="A180" s="10">
        <v>14</v>
      </c>
      <c r="B180" s="4" t="s">
        <v>54</v>
      </c>
      <c r="C180" s="12" t="s">
        <v>0</v>
      </c>
      <c r="D180" s="10">
        <v>10</v>
      </c>
      <c r="E180" s="26"/>
      <c r="F180" s="6"/>
      <c r="G180" s="34"/>
    </row>
    <row r="181" spans="1:7" s="13" customFormat="1" x14ac:dyDescent="0.25">
      <c r="A181" s="10">
        <v>15</v>
      </c>
      <c r="B181" s="31" t="s">
        <v>55</v>
      </c>
      <c r="C181" s="12" t="s">
        <v>1</v>
      </c>
      <c r="D181" s="10">
        <v>10</v>
      </c>
      <c r="E181" s="26"/>
      <c r="F181" s="6"/>
      <c r="G181" s="34"/>
    </row>
    <row r="182" spans="1:7" s="13" customFormat="1" x14ac:dyDescent="0.25">
      <c r="A182" s="10">
        <v>16</v>
      </c>
      <c r="B182" s="31" t="s">
        <v>56</v>
      </c>
      <c r="C182" s="12" t="s">
        <v>0</v>
      </c>
      <c r="D182" s="10">
        <v>10</v>
      </c>
      <c r="E182" s="26"/>
      <c r="F182" s="6"/>
      <c r="G182" s="34"/>
    </row>
    <row r="183" spans="1:7" s="13" customFormat="1" x14ac:dyDescent="0.25">
      <c r="A183" s="10">
        <v>17</v>
      </c>
      <c r="B183" s="31" t="s">
        <v>57</v>
      </c>
      <c r="C183" s="12" t="s">
        <v>0</v>
      </c>
      <c r="D183" s="10">
        <v>10</v>
      </c>
      <c r="E183" s="26"/>
      <c r="F183" s="6"/>
      <c r="G183" s="34"/>
    </row>
    <row r="184" spans="1:7" s="13" customFormat="1" x14ac:dyDescent="0.25">
      <c r="A184" s="10">
        <v>18</v>
      </c>
      <c r="B184" s="31" t="s">
        <v>58</v>
      </c>
      <c r="C184" s="12" t="s">
        <v>0</v>
      </c>
      <c r="D184" s="10">
        <v>7</v>
      </c>
      <c r="E184" s="26"/>
      <c r="F184" s="6"/>
      <c r="G184" s="34"/>
    </row>
    <row r="185" spans="1:7" s="13" customFormat="1" x14ac:dyDescent="0.25">
      <c r="A185" s="10">
        <v>19</v>
      </c>
      <c r="B185" s="31" t="s">
        <v>59</v>
      </c>
      <c r="C185" s="12" t="s">
        <v>0</v>
      </c>
      <c r="D185" s="10">
        <v>5</v>
      </c>
      <c r="E185" s="26"/>
      <c r="F185" s="6"/>
      <c r="G185" s="34"/>
    </row>
    <row r="186" spans="1:7" s="13" customFormat="1" x14ac:dyDescent="0.25">
      <c r="A186" s="10">
        <v>20</v>
      </c>
      <c r="B186" s="31" t="s">
        <v>60</v>
      </c>
      <c r="C186" s="12" t="s">
        <v>0</v>
      </c>
      <c r="D186" s="10">
        <v>10</v>
      </c>
      <c r="E186" s="26"/>
      <c r="F186" s="6"/>
      <c r="G186" s="34"/>
    </row>
    <row r="187" spans="1:7" s="13" customFormat="1" ht="30" x14ac:dyDescent="0.25">
      <c r="A187" s="10">
        <v>21</v>
      </c>
      <c r="B187" s="31" t="s">
        <v>80</v>
      </c>
      <c r="C187" s="12" t="s">
        <v>1</v>
      </c>
      <c r="D187" s="10">
        <v>10</v>
      </c>
      <c r="E187" s="26"/>
      <c r="F187" s="6"/>
      <c r="G187" s="34"/>
    </row>
    <row r="188" spans="1:7" s="13" customFormat="1" ht="30.75" customHeight="1" x14ac:dyDescent="0.25">
      <c r="A188" s="10">
        <v>22</v>
      </c>
      <c r="B188" s="31" t="s">
        <v>81</v>
      </c>
      <c r="C188" s="12" t="s">
        <v>1</v>
      </c>
      <c r="D188" s="10">
        <v>10</v>
      </c>
      <c r="E188" s="26"/>
      <c r="F188" s="6"/>
      <c r="G188" s="34"/>
    </row>
    <row r="189" spans="1:7" s="13" customFormat="1" ht="30" x14ac:dyDescent="0.25">
      <c r="A189" s="10">
        <v>23</v>
      </c>
      <c r="B189" s="31" t="s">
        <v>61</v>
      </c>
      <c r="C189" s="12" t="s">
        <v>1</v>
      </c>
      <c r="D189" s="10">
        <v>10</v>
      </c>
      <c r="E189" s="26"/>
      <c r="F189" s="6"/>
      <c r="G189" s="34"/>
    </row>
    <row r="190" spans="1:7" s="13" customFormat="1" ht="30" x14ac:dyDescent="0.25">
      <c r="A190" s="10">
        <v>24</v>
      </c>
      <c r="B190" s="31" t="s">
        <v>62</v>
      </c>
      <c r="C190" s="12" t="s">
        <v>0</v>
      </c>
      <c r="D190" s="10">
        <v>20</v>
      </c>
      <c r="E190" s="26"/>
      <c r="F190" s="6"/>
      <c r="G190" s="34"/>
    </row>
    <row r="191" spans="1:7" s="13" customFormat="1" x14ac:dyDescent="0.25">
      <c r="A191" s="10">
        <v>25</v>
      </c>
      <c r="B191" s="31" t="s">
        <v>63</v>
      </c>
      <c r="C191" s="12" t="s">
        <v>0</v>
      </c>
      <c r="D191" s="10">
        <v>5</v>
      </c>
      <c r="E191" s="26"/>
      <c r="F191" s="6"/>
      <c r="G191" s="34"/>
    </row>
    <row r="192" spans="1:7" s="13" customFormat="1" x14ac:dyDescent="0.25">
      <c r="A192" s="61" t="s">
        <v>30</v>
      </c>
      <c r="B192" s="62"/>
      <c r="C192" s="15"/>
      <c r="D192" s="16">
        <f>SUM(D167:D191)</f>
        <v>296</v>
      </c>
      <c r="E192" s="27"/>
      <c r="F192" s="8"/>
      <c r="G192" s="34"/>
    </row>
    <row r="193" spans="1:7" s="13" customFormat="1" ht="26.25" customHeight="1" x14ac:dyDescent="0.25">
      <c r="A193" s="45">
        <v>11</v>
      </c>
      <c r="B193" s="72" t="s">
        <v>96</v>
      </c>
      <c r="C193" s="72"/>
      <c r="D193" s="72"/>
      <c r="E193" s="72"/>
      <c r="F193" s="72"/>
      <c r="G193" s="34"/>
    </row>
    <row r="194" spans="1:7" s="13" customFormat="1" x14ac:dyDescent="0.25">
      <c r="A194" s="10">
        <v>1</v>
      </c>
      <c r="B194" s="52" t="s">
        <v>19</v>
      </c>
      <c r="C194" s="12" t="s">
        <v>0</v>
      </c>
      <c r="D194" s="10">
        <v>10</v>
      </c>
      <c r="E194" s="27"/>
      <c r="F194" s="8"/>
      <c r="G194" s="34"/>
    </row>
    <row r="195" spans="1:7" s="13" customFormat="1" x14ac:dyDescent="0.25">
      <c r="A195" s="10">
        <v>2</v>
      </c>
      <c r="B195" s="52" t="s">
        <v>21</v>
      </c>
      <c r="C195" s="12" t="s">
        <v>0</v>
      </c>
      <c r="D195" s="10">
        <v>10</v>
      </c>
      <c r="E195" s="27"/>
      <c r="F195" s="8"/>
      <c r="G195" s="34"/>
    </row>
    <row r="196" spans="1:7" s="13" customFormat="1" x14ac:dyDescent="0.25">
      <c r="A196" s="10">
        <v>3</v>
      </c>
      <c r="B196" s="52" t="s">
        <v>97</v>
      </c>
      <c r="C196" s="12" t="s">
        <v>101</v>
      </c>
      <c r="D196" s="10">
        <v>3</v>
      </c>
      <c r="E196" s="27"/>
      <c r="F196" s="8"/>
      <c r="G196" s="34"/>
    </row>
    <row r="197" spans="1:7" s="13" customFormat="1" x14ac:dyDescent="0.25">
      <c r="A197" s="10">
        <v>4</v>
      </c>
      <c r="B197" s="52" t="s">
        <v>98</v>
      </c>
      <c r="C197" s="12" t="s">
        <v>101</v>
      </c>
      <c r="D197" s="10">
        <v>5</v>
      </c>
      <c r="E197" s="27"/>
      <c r="F197" s="8"/>
      <c r="G197" s="34"/>
    </row>
    <row r="198" spans="1:7" s="13" customFormat="1" x14ac:dyDescent="0.25">
      <c r="A198" s="10">
        <v>5</v>
      </c>
      <c r="B198" s="52" t="s">
        <v>24</v>
      </c>
      <c r="C198" s="12" t="s">
        <v>101</v>
      </c>
      <c r="D198" s="10">
        <v>5</v>
      </c>
      <c r="E198" s="27"/>
      <c r="F198" s="8"/>
      <c r="G198" s="34"/>
    </row>
    <row r="199" spans="1:7" s="13" customFormat="1" x14ac:dyDescent="0.25">
      <c r="A199" s="10">
        <v>6</v>
      </c>
      <c r="B199" s="52" t="s">
        <v>99</v>
      </c>
      <c r="C199" s="12" t="s">
        <v>101</v>
      </c>
      <c r="D199" s="10">
        <v>5</v>
      </c>
      <c r="E199" s="27"/>
      <c r="F199" s="8"/>
      <c r="G199" s="34"/>
    </row>
    <row r="200" spans="1:7" s="13" customFormat="1" x14ac:dyDescent="0.25">
      <c r="A200" s="10">
        <v>7</v>
      </c>
      <c r="B200" s="52" t="s">
        <v>100</v>
      </c>
      <c r="C200" s="12" t="s">
        <v>101</v>
      </c>
      <c r="D200" s="10">
        <v>5</v>
      </c>
      <c r="E200" s="27"/>
      <c r="F200" s="8"/>
      <c r="G200" s="34"/>
    </row>
    <row r="201" spans="1:7" s="13" customFormat="1" x14ac:dyDescent="0.25">
      <c r="A201" s="73" t="s">
        <v>30</v>
      </c>
      <c r="B201" s="73"/>
      <c r="C201" s="15"/>
      <c r="D201" s="16">
        <f>SUM(D194:D200)</f>
        <v>43</v>
      </c>
      <c r="E201" s="27"/>
      <c r="F201" s="8"/>
      <c r="G201" s="34"/>
    </row>
    <row r="202" spans="1:7" s="13" customFormat="1" ht="23.25" customHeight="1" x14ac:dyDescent="0.25">
      <c r="A202" s="45">
        <v>12</v>
      </c>
      <c r="B202" s="64" t="s">
        <v>102</v>
      </c>
      <c r="C202" s="64"/>
      <c r="D202" s="64"/>
      <c r="E202" s="64"/>
      <c r="F202" s="64"/>
      <c r="G202" s="34"/>
    </row>
    <row r="203" spans="1:7" s="13" customFormat="1" x14ac:dyDescent="0.25">
      <c r="A203" s="10">
        <v>1</v>
      </c>
      <c r="B203" s="52" t="s">
        <v>19</v>
      </c>
      <c r="C203" s="10" t="s">
        <v>0</v>
      </c>
      <c r="D203" s="10">
        <v>10</v>
      </c>
      <c r="E203" s="27"/>
      <c r="F203" s="8"/>
      <c r="G203" s="34"/>
    </row>
    <row r="204" spans="1:7" s="13" customFormat="1" x14ac:dyDescent="0.25">
      <c r="A204" s="10">
        <v>2</v>
      </c>
      <c r="B204" s="52" t="s">
        <v>21</v>
      </c>
      <c r="C204" s="10" t="s">
        <v>0</v>
      </c>
      <c r="D204" s="10">
        <v>10</v>
      </c>
      <c r="E204" s="27"/>
      <c r="F204" s="8"/>
      <c r="G204" s="34"/>
    </row>
    <row r="205" spans="1:7" s="13" customFormat="1" x14ac:dyDescent="0.25">
      <c r="A205" s="10">
        <v>3</v>
      </c>
      <c r="B205" s="52" t="s">
        <v>98</v>
      </c>
      <c r="C205" s="10" t="s">
        <v>101</v>
      </c>
      <c r="D205" s="10">
        <v>5</v>
      </c>
      <c r="E205" s="27"/>
      <c r="F205" s="8"/>
      <c r="G205" s="34"/>
    </row>
    <row r="206" spans="1:7" s="13" customFormat="1" x14ac:dyDescent="0.25">
      <c r="A206" s="10">
        <v>4</v>
      </c>
      <c r="B206" s="52" t="s">
        <v>24</v>
      </c>
      <c r="C206" s="10" t="s">
        <v>101</v>
      </c>
      <c r="D206" s="10">
        <v>5</v>
      </c>
      <c r="E206" s="27"/>
      <c r="F206" s="8"/>
      <c r="G206" s="34"/>
    </row>
    <row r="207" spans="1:7" s="13" customFormat="1" x14ac:dyDescent="0.25">
      <c r="A207" s="73" t="s">
        <v>30</v>
      </c>
      <c r="B207" s="73"/>
      <c r="C207" s="15"/>
      <c r="D207" s="16">
        <f>SUM(D203:D206)</f>
        <v>30</v>
      </c>
      <c r="E207" s="27"/>
      <c r="F207" s="8"/>
      <c r="G207" s="34"/>
    </row>
    <row r="208" spans="1:7" s="13" customFormat="1" ht="21" customHeight="1" x14ac:dyDescent="0.25">
      <c r="A208" s="45">
        <v>13</v>
      </c>
      <c r="B208" s="74" t="s">
        <v>103</v>
      </c>
      <c r="C208" s="75"/>
      <c r="D208" s="75"/>
      <c r="E208" s="75"/>
      <c r="F208" s="76"/>
      <c r="G208" s="34"/>
    </row>
    <row r="209" spans="1:7" s="13" customFormat="1" x14ac:dyDescent="0.25">
      <c r="A209" s="10">
        <v>1</v>
      </c>
      <c r="B209" s="52" t="s">
        <v>19</v>
      </c>
      <c r="C209" s="10" t="s">
        <v>0</v>
      </c>
      <c r="D209" s="10">
        <v>15</v>
      </c>
      <c r="E209" s="27"/>
      <c r="F209" s="8"/>
      <c r="G209" s="34"/>
    </row>
    <row r="210" spans="1:7" s="13" customFormat="1" x14ac:dyDescent="0.25">
      <c r="A210" s="10">
        <v>2</v>
      </c>
      <c r="B210" s="52" t="s">
        <v>21</v>
      </c>
      <c r="C210" s="10" t="s">
        <v>0</v>
      </c>
      <c r="D210" s="10">
        <v>15</v>
      </c>
      <c r="E210" s="27"/>
      <c r="F210" s="8"/>
      <c r="G210" s="34"/>
    </row>
    <row r="211" spans="1:7" s="13" customFormat="1" x14ac:dyDescent="0.25">
      <c r="A211" s="10">
        <v>3</v>
      </c>
      <c r="B211" s="52" t="s">
        <v>98</v>
      </c>
      <c r="C211" s="10" t="s">
        <v>104</v>
      </c>
      <c r="D211" s="10">
        <v>5</v>
      </c>
      <c r="E211" s="27"/>
      <c r="F211" s="8"/>
      <c r="G211" s="34"/>
    </row>
    <row r="212" spans="1:7" s="13" customFormat="1" x14ac:dyDescent="0.25">
      <c r="A212" s="10">
        <v>4</v>
      </c>
      <c r="B212" s="52" t="s">
        <v>24</v>
      </c>
      <c r="C212" s="10" t="s">
        <v>104</v>
      </c>
      <c r="D212" s="10">
        <v>1</v>
      </c>
      <c r="E212" s="27"/>
      <c r="F212" s="8"/>
      <c r="G212" s="34"/>
    </row>
    <row r="213" spans="1:7" s="13" customFormat="1" x14ac:dyDescent="0.25">
      <c r="A213" s="61" t="s">
        <v>30</v>
      </c>
      <c r="B213" s="62"/>
      <c r="C213" s="15"/>
      <c r="D213" s="16">
        <f>SUM(D209:D212)</f>
        <v>36</v>
      </c>
      <c r="E213" s="27"/>
      <c r="F213" s="8"/>
      <c r="G213" s="34"/>
    </row>
    <row r="214" spans="1:7" s="13" customFormat="1" ht="23.25" customHeight="1" x14ac:dyDescent="0.25">
      <c r="A214" s="45">
        <v>14</v>
      </c>
      <c r="B214" s="74" t="s">
        <v>105</v>
      </c>
      <c r="C214" s="75"/>
      <c r="D214" s="75"/>
      <c r="E214" s="75"/>
      <c r="F214" s="76"/>
      <c r="G214" s="34"/>
    </row>
    <row r="215" spans="1:7" s="13" customFormat="1" x14ac:dyDescent="0.25">
      <c r="A215" s="10">
        <v>1</v>
      </c>
      <c r="B215" s="52" t="s">
        <v>19</v>
      </c>
      <c r="C215" s="10" t="s">
        <v>0</v>
      </c>
      <c r="D215" s="10">
        <v>10</v>
      </c>
      <c r="E215" s="27"/>
      <c r="F215" s="8"/>
      <c r="G215" s="34"/>
    </row>
    <row r="216" spans="1:7" s="13" customFormat="1" x14ac:dyDescent="0.25">
      <c r="A216" s="10">
        <v>2</v>
      </c>
      <c r="B216" s="52" t="s">
        <v>21</v>
      </c>
      <c r="C216" s="10" t="s">
        <v>0</v>
      </c>
      <c r="D216" s="10">
        <v>10</v>
      </c>
      <c r="E216" s="27"/>
      <c r="F216" s="8"/>
      <c r="G216" s="34"/>
    </row>
    <row r="217" spans="1:7" s="13" customFormat="1" x14ac:dyDescent="0.25">
      <c r="A217" s="10">
        <v>3</v>
      </c>
      <c r="B217" s="52" t="s">
        <v>20</v>
      </c>
      <c r="C217" s="10" t="s">
        <v>0</v>
      </c>
      <c r="D217" s="10">
        <v>5</v>
      </c>
      <c r="E217" s="27"/>
      <c r="F217" s="8"/>
      <c r="G217" s="34"/>
    </row>
    <row r="218" spans="1:7" s="13" customFormat="1" x14ac:dyDescent="0.25">
      <c r="A218" s="73" t="s">
        <v>30</v>
      </c>
      <c r="B218" s="73"/>
      <c r="C218" s="15"/>
      <c r="D218" s="16">
        <f>SUM(D215:D217)</f>
        <v>25</v>
      </c>
      <c r="E218" s="27"/>
      <c r="F218" s="8"/>
      <c r="G218" s="34"/>
    </row>
    <row r="219" spans="1:7" s="13" customFormat="1" ht="21" customHeight="1" x14ac:dyDescent="0.25">
      <c r="A219" s="45">
        <v>15</v>
      </c>
      <c r="B219" s="74" t="s">
        <v>106</v>
      </c>
      <c r="C219" s="75"/>
      <c r="D219" s="75"/>
      <c r="E219" s="75"/>
      <c r="F219" s="76"/>
      <c r="G219" s="34"/>
    </row>
    <row r="220" spans="1:7" s="13" customFormat="1" x14ac:dyDescent="0.25">
      <c r="A220" s="10">
        <v>1</v>
      </c>
      <c r="B220" s="52" t="s">
        <v>19</v>
      </c>
      <c r="C220" s="10" t="s">
        <v>0</v>
      </c>
      <c r="D220" s="10">
        <v>10</v>
      </c>
      <c r="E220" s="27"/>
      <c r="F220" s="8"/>
      <c r="G220" s="34"/>
    </row>
    <row r="221" spans="1:7" s="13" customFormat="1" x14ac:dyDescent="0.25">
      <c r="A221" s="10">
        <v>2</v>
      </c>
      <c r="B221" s="52" t="s">
        <v>21</v>
      </c>
      <c r="C221" s="10" t="s">
        <v>0</v>
      </c>
      <c r="D221" s="10">
        <v>10</v>
      </c>
      <c r="E221" s="27"/>
      <c r="F221" s="8"/>
      <c r="G221" s="34"/>
    </row>
    <row r="222" spans="1:7" s="13" customFormat="1" x14ac:dyDescent="0.25">
      <c r="A222" s="61" t="s">
        <v>30</v>
      </c>
      <c r="B222" s="62"/>
      <c r="C222" s="15"/>
      <c r="D222" s="16">
        <f>SUM(D220:D221)</f>
        <v>20</v>
      </c>
      <c r="E222" s="27"/>
      <c r="F222" s="8"/>
      <c r="G222" s="34"/>
    </row>
    <row r="223" spans="1:7" s="13" customFormat="1" ht="22.5" customHeight="1" x14ac:dyDescent="0.25">
      <c r="A223" s="45">
        <v>16</v>
      </c>
      <c r="B223" s="74" t="s">
        <v>107</v>
      </c>
      <c r="C223" s="75"/>
      <c r="D223" s="75"/>
      <c r="E223" s="75"/>
      <c r="F223" s="76"/>
      <c r="G223" s="34"/>
    </row>
    <row r="224" spans="1:7" s="13" customFormat="1" x14ac:dyDescent="0.25">
      <c r="A224" s="10">
        <v>1</v>
      </c>
      <c r="B224" s="52" t="s">
        <v>19</v>
      </c>
      <c r="C224" s="10" t="s">
        <v>0</v>
      </c>
      <c r="D224" s="10">
        <v>10</v>
      </c>
      <c r="E224" s="27"/>
      <c r="F224" s="8"/>
      <c r="G224" s="34"/>
    </row>
    <row r="225" spans="1:7" s="13" customFormat="1" x14ac:dyDescent="0.25">
      <c r="A225" s="10">
        <v>2</v>
      </c>
      <c r="B225" s="52" t="s">
        <v>21</v>
      </c>
      <c r="C225" s="10" t="s">
        <v>0</v>
      </c>
      <c r="D225" s="10">
        <v>10</v>
      </c>
      <c r="E225" s="27"/>
      <c r="F225" s="8"/>
      <c r="G225" s="34"/>
    </row>
    <row r="226" spans="1:7" s="13" customFormat="1" x14ac:dyDescent="0.25">
      <c r="A226" s="10">
        <v>3</v>
      </c>
      <c r="B226" s="52" t="s">
        <v>97</v>
      </c>
      <c r="C226" s="10" t="s">
        <v>101</v>
      </c>
      <c r="D226" s="10">
        <v>3</v>
      </c>
      <c r="E226" s="27"/>
      <c r="F226" s="8"/>
      <c r="G226" s="34"/>
    </row>
    <row r="227" spans="1:7" s="13" customFormat="1" x14ac:dyDescent="0.25">
      <c r="A227" s="10">
        <v>4</v>
      </c>
      <c r="B227" s="52" t="s">
        <v>108</v>
      </c>
      <c r="C227" s="10" t="s">
        <v>0</v>
      </c>
      <c r="D227" s="10">
        <v>3</v>
      </c>
      <c r="E227" s="27"/>
      <c r="F227" s="8"/>
      <c r="G227" s="34"/>
    </row>
    <row r="228" spans="1:7" s="13" customFormat="1" x14ac:dyDescent="0.25">
      <c r="A228" s="10">
        <v>5</v>
      </c>
      <c r="B228" s="52" t="s">
        <v>98</v>
      </c>
      <c r="C228" s="10" t="s">
        <v>101</v>
      </c>
      <c r="D228" s="10">
        <v>7</v>
      </c>
      <c r="E228" s="27"/>
      <c r="F228" s="8"/>
      <c r="G228" s="34"/>
    </row>
    <row r="229" spans="1:7" s="13" customFormat="1" x14ac:dyDescent="0.25">
      <c r="A229" s="10">
        <v>6</v>
      </c>
      <c r="B229" s="52" t="s">
        <v>24</v>
      </c>
      <c r="C229" s="10" t="s">
        <v>101</v>
      </c>
      <c r="D229" s="10">
        <v>7</v>
      </c>
      <c r="E229" s="27"/>
      <c r="F229" s="8"/>
      <c r="G229" s="34"/>
    </row>
    <row r="230" spans="1:7" s="13" customFormat="1" x14ac:dyDescent="0.25">
      <c r="A230" s="10">
        <v>7</v>
      </c>
      <c r="B230" s="52" t="s">
        <v>99</v>
      </c>
      <c r="C230" s="10" t="s">
        <v>101</v>
      </c>
      <c r="D230" s="10">
        <v>7</v>
      </c>
      <c r="E230" s="27"/>
      <c r="F230" s="8"/>
      <c r="G230" s="34"/>
    </row>
    <row r="231" spans="1:7" s="13" customFormat="1" x14ac:dyDescent="0.25">
      <c r="A231" s="10">
        <v>8</v>
      </c>
      <c r="B231" s="52" t="s">
        <v>100</v>
      </c>
      <c r="C231" s="10" t="s">
        <v>101</v>
      </c>
      <c r="D231" s="10">
        <v>7</v>
      </c>
      <c r="E231" s="27"/>
      <c r="F231" s="8"/>
      <c r="G231" s="34"/>
    </row>
    <row r="232" spans="1:7" s="13" customFormat="1" x14ac:dyDescent="0.25">
      <c r="A232" s="61" t="s">
        <v>30</v>
      </c>
      <c r="B232" s="62"/>
      <c r="C232" s="15"/>
      <c r="D232" s="16">
        <f>SUM(D224:D231)</f>
        <v>54</v>
      </c>
      <c r="E232" s="27"/>
      <c r="F232" s="8"/>
      <c r="G232" s="34"/>
    </row>
    <row r="233" spans="1:7" s="13" customFormat="1" ht="25.5" customHeight="1" x14ac:dyDescent="0.25">
      <c r="A233" s="45">
        <v>17</v>
      </c>
      <c r="B233" s="74" t="s">
        <v>109</v>
      </c>
      <c r="C233" s="75"/>
      <c r="D233" s="75"/>
      <c r="E233" s="75"/>
      <c r="F233" s="76"/>
      <c r="G233" s="34"/>
    </row>
    <row r="234" spans="1:7" s="13" customFormat="1" x14ac:dyDescent="0.25">
      <c r="A234" s="10">
        <v>1</v>
      </c>
      <c r="B234" s="52" t="s">
        <v>34</v>
      </c>
      <c r="C234" s="10" t="s">
        <v>0</v>
      </c>
      <c r="D234" s="10">
        <v>3</v>
      </c>
      <c r="E234" s="27"/>
      <c r="F234" s="8"/>
      <c r="G234" s="34"/>
    </row>
    <row r="235" spans="1:7" s="13" customFormat="1" x14ac:dyDescent="0.25">
      <c r="A235" s="61" t="s">
        <v>30</v>
      </c>
      <c r="B235" s="62"/>
      <c r="C235" s="15"/>
      <c r="D235" s="16">
        <f>SUM(D234)</f>
        <v>3</v>
      </c>
      <c r="E235" s="27"/>
      <c r="F235" s="8"/>
      <c r="G235" s="34"/>
    </row>
    <row r="236" spans="1:7" s="13" customFormat="1" ht="27" customHeight="1" x14ac:dyDescent="0.25">
      <c r="A236" s="45">
        <v>18</v>
      </c>
      <c r="B236" s="71" t="s">
        <v>110</v>
      </c>
      <c r="C236" s="65"/>
      <c r="D236" s="65"/>
      <c r="E236" s="65"/>
      <c r="F236" s="66"/>
      <c r="G236" s="34"/>
    </row>
    <row r="237" spans="1:7" s="13" customFormat="1" x14ac:dyDescent="0.25">
      <c r="A237" s="10">
        <v>1</v>
      </c>
      <c r="B237" s="52" t="s">
        <v>111</v>
      </c>
      <c r="C237" s="10" t="s">
        <v>0</v>
      </c>
      <c r="D237" s="10">
        <v>2</v>
      </c>
      <c r="E237" s="27"/>
      <c r="F237" s="8"/>
      <c r="G237" s="34"/>
    </row>
    <row r="238" spans="1:7" s="13" customFormat="1" x14ac:dyDescent="0.25">
      <c r="A238" s="10">
        <v>2</v>
      </c>
      <c r="B238" s="52" t="s">
        <v>97</v>
      </c>
      <c r="C238" s="10" t="s">
        <v>0</v>
      </c>
      <c r="D238" s="10">
        <v>2</v>
      </c>
      <c r="E238" s="27"/>
      <c r="F238" s="8"/>
      <c r="G238" s="34"/>
    </row>
    <row r="239" spans="1:7" s="13" customFormat="1" x14ac:dyDescent="0.25">
      <c r="A239" s="10">
        <v>3</v>
      </c>
      <c r="B239" s="52" t="s">
        <v>39</v>
      </c>
      <c r="C239" s="10" t="s">
        <v>0</v>
      </c>
      <c r="D239" s="10">
        <v>2</v>
      </c>
      <c r="E239" s="27"/>
      <c r="F239" s="8"/>
      <c r="G239" s="34"/>
    </row>
    <row r="240" spans="1:7" s="13" customFormat="1" x14ac:dyDescent="0.25">
      <c r="A240" s="10">
        <v>4</v>
      </c>
      <c r="B240" s="52" t="s">
        <v>112</v>
      </c>
      <c r="C240" s="10" t="s">
        <v>104</v>
      </c>
      <c r="D240" s="10">
        <v>2</v>
      </c>
      <c r="E240" s="27"/>
      <c r="F240" s="8"/>
      <c r="G240" s="34"/>
    </row>
    <row r="241" spans="1:7" s="13" customFormat="1" x14ac:dyDescent="0.25">
      <c r="A241" s="10">
        <v>5</v>
      </c>
      <c r="B241" s="52" t="s">
        <v>113</v>
      </c>
      <c r="C241" s="10" t="s">
        <v>104</v>
      </c>
      <c r="D241" s="10">
        <v>2</v>
      </c>
      <c r="E241" s="27"/>
      <c r="F241" s="8"/>
      <c r="G241" s="34"/>
    </row>
    <row r="242" spans="1:7" s="13" customFormat="1" x14ac:dyDescent="0.25">
      <c r="A242" s="10">
        <v>6</v>
      </c>
      <c r="B242" s="52" t="s">
        <v>114</v>
      </c>
      <c r="C242" s="10" t="s">
        <v>104</v>
      </c>
      <c r="D242" s="10">
        <v>2</v>
      </c>
      <c r="E242" s="27"/>
      <c r="F242" s="8"/>
      <c r="G242" s="34"/>
    </row>
    <row r="243" spans="1:7" s="13" customFormat="1" x14ac:dyDescent="0.25">
      <c r="A243" s="10">
        <v>7</v>
      </c>
      <c r="B243" s="52" t="s">
        <v>115</v>
      </c>
      <c r="C243" s="10" t="s">
        <v>104</v>
      </c>
      <c r="D243" s="10">
        <v>2</v>
      </c>
      <c r="E243" s="27"/>
      <c r="F243" s="8"/>
      <c r="G243" s="34"/>
    </row>
    <row r="244" spans="1:7" s="13" customFormat="1" x14ac:dyDescent="0.25">
      <c r="A244" s="10">
        <v>8</v>
      </c>
      <c r="B244" s="52" t="s">
        <v>116</v>
      </c>
      <c r="C244" s="10" t="s">
        <v>0</v>
      </c>
      <c r="D244" s="10">
        <v>4</v>
      </c>
      <c r="E244" s="27"/>
      <c r="F244" s="8"/>
      <c r="G244" s="34"/>
    </row>
    <row r="245" spans="1:7" s="13" customFormat="1" x14ac:dyDescent="0.25">
      <c r="A245" s="10">
        <v>9</v>
      </c>
      <c r="B245" s="52" t="s">
        <v>117</v>
      </c>
      <c r="C245" s="10" t="s">
        <v>0</v>
      </c>
      <c r="D245" s="10">
        <v>4</v>
      </c>
      <c r="E245" s="27"/>
      <c r="F245" s="8"/>
      <c r="G245" s="34"/>
    </row>
    <row r="246" spans="1:7" s="13" customFormat="1" x14ac:dyDescent="0.25">
      <c r="A246" s="10">
        <v>10</v>
      </c>
      <c r="B246" s="52" t="s">
        <v>118</v>
      </c>
      <c r="C246" s="10" t="s">
        <v>104</v>
      </c>
      <c r="D246" s="10">
        <v>2</v>
      </c>
      <c r="E246" s="27"/>
      <c r="F246" s="8"/>
      <c r="G246" s="34"/>
    </row>
    <row r="247" spans="1:7" s="13" customFormat="1" x14ac:dyDescent="0.25">
      <c r="A247" s="61" t="s">
        <v>30</v>
      </c>
      <c r="B247" s="62"/>
      <c r="C247" s="15"/>
      <c r="D247" s="16">
        <f>SUM(D237:D246)</f>
        <v>24</v>
      </c>
      <c r="E247" s="27"/>
      <c r="F247" s="8"/>
      <c r="G247" s="34"/>
    </row>
    <row r="248" spans="1:7" s="13" customFormat="1" ht="21" customHeight="1" x14ac:dyDescent="0.25">
      <c r="A248" s="45">
        <v>19</v>
      </c>
      <c r="B248" s="64" t="s">
        <v>119</v>
      </c>
      <c r="C248" s="64"/>
      <c r="D248" s="64"/>
      <c r="E248" s="64"/>
      <c r="F248" s="64"/>
      <c r="G248" s="34"/>
    </row>
    <row r="249" spans="1:7" s="13" customFormat="1" x14ac:dyDescent="0.25">
      <c r="A249" s="10">
        <v>1</v>
      </c>
      <c r="B249" s="52" t="s">
        <v>98</v>
      </c>
      <c r="C249" s="10" t="s">
        <v>104</v>
      </c>
      <c r="D249" s="10">
        <v>4</v>
      </c>
      <c r="E249" s="27"/>
      <c r="F249" s="8"/>
      <c r="G249" s="34"/>
    </row>
    <row r="250" spans="1:7" s="13" customFormat="1" x14ac:dyDescent="0.25">
      <c r="A250" s="10">
        <v>2</v>
      </c>
      <c r="B250" s="52" t="s">
        <v>24</v>
      </c>
      <c r="C250" s="10" t="s">
        <v>104</v>
      </c>
      <c r="D250" s="10">
        <v>2</v>
      </c>
      <c r="E250" s="27"/>
      <c r="F250" s="8"/>
      <c r="G250" s="34"/>
    </row>
    <row r="251" spans="1:7" s="13" customFormat="1" x14ac:dyDescent="0.25">
      <c r="A251" s="61" t="s">
        <v>30</v>
      </c>
      <c r="B251" s="62"/>
      <c r="C251" s="15"/>
      <c r="D251" s="16">
        <f>SUM(D249:D250)</f>
        <v>6</v>
      </c>
      <c r="E251" s="27"/>
      <c r="F251" s="8"/>
      <c r="G251" s="34"/>
    </row>
    <row r="252" spans="1:7" s="13" customFormat="1" x14ac:dyDescent="0.25">
      <c r="A252" s="61" t="s">
        <v>120</v>
      </c>
      <c r="B252" s="62"/>
      <c r="C252" s="15"/>
      <c r="D252" s="53">
        <f>D28+D52+D77+D87+D102+D122+D133+D148+D165+D192+D201+D207+D213+D218+D222+D232+D235+D247+D251</f>
        <v>1397</v>
      </c>
      <c r="E252" s="27"/>
      <c r="F252" s="8"/>
      <c r="G252" s="34"/>
    </row>
    <row r="253" spans="1:7" s="13" customFormat="1" ht="29.25" customHeight="1" x14ac:dyDescent="0.25">
      <c r="A253" s="47"/>
      <c r="B253" s="47"/>
      <c r="C253" s="48"/>
      <c r="D253" s="49"/>
      <c r="E253" s="50"/>
      <c r="F253" s="51"/>
      <c r="G253" s="34"/>
    </row>
    <row r="254" spans="1:7" ht="37.5" customHeight="1" x14ac:dyDescent="0.25">
      <c r="A254" s="55" t="s">
        <v>121</v>
      </c>
      <c r="B254" s="55"/>
      <c r="C254" s="55"/>
      <c r="D254" s="55"/>
      <c r="E254" s="55"/>
      <c r="F254" s="55"/>
      <c r="G254" s="33"/>
    </row>
    <row r="255" spans="1:7" ht="57" customHeight="1" x14ac:dyDescent="0.25">
      <c r="A255" s="55" t="s">
        <v>122</v>
      </c>
      <c r="B255" s="55"/>
      <c r="C255" s="55"/>
      <c r="D255" s="55"/>
      <c r="E255" s="55"/>
      <c r="F255" s="55"/>
      <c r="G255" s="33"/>
    </row>
    <row r="256" spans="1:7" ht="50.25" customHeight="1" x14ac:dyDescent="0.25">
      <c r="A256" s="55" t="s">
        <v>123</v>
      </c>
      <c r="B256" s="55"/>
      <c r="C256" s="55"/>
      <c r="D256" s="55"/>
      <c r="E256" s="55"/>
      <c r="F256" s="55"/>
      <c r="G256" s="33"/>
    </row>
    <row r="257" spans="1:7" ht="49.5" customHeight="1" x14ac:dyDescent="0.25">
      <c r="A257" s="54" t="s">
        <v>124</v>
      </c>
      <c r="B257" s="54"/>
      <c r="C257" s="54"/>
      <c r="D257" s="54"/>
      <c r="E257" s="54"/>
      <c r="F257" s="54"/>
      <c r="G257" s="33"/>
    </row>
    <row r="258" spans="1:7" ht="35.25" customHeight="1" x14ac:dyDescent="0.25">
      <c r="A258" s="55" t="s">
        <v>125</v>
      </c>
      <c r="B258" s="55"/>
      <c r="C258" s="55"/>
      <c r="D258" s="55"/>
      <c r="E258" s="55"/>
      <c r="F258" s="55"/>
    </row>
    <row r="259" spans="1:7" ht="34.5" customHeight="1" x14ac:dyDescent="0.25">
      <c r="A259" s="54" t="s">
        <v>126</v>
      </c>
      <c r="B259" s="54"/>
      <c r="C259" s="54"/>
      <c r="D259" s="54"/>
      <c r="E259" s="54"/>
      <c r="F259" s="54"/>
    </row>
    <row r="260" spans="1:7" ht="64.5" customHeight="1" x14ac:dyDescent="0.25">
      <c r="A260" s="56" t="s">
        <v>127</v>
      </c>
      <c r="B260" s="56"/>
      <c r="C260" s="56"/>
      <c r="D260" s="56"/>
      <c r="E260" s="56"/>
      <c r="F260" s="56"/>
    </row>
    <row r="261" spans="1:7" ht="65.25" customHeight="1" x14ac:dyDescent="0.25">
      <c r="A261" s="57" t="s">
        <v>128</v>
      </c>
      <c r="B261" s="57"/>
      <c r="C261" s="57"/>
      <c r="D261" s="57"/>
      <c r="E261" s="57"/>
      <c r="F261" s="57"/>
    </row>
  </sheetData>
  <mergeCells count="49">
    <mergeCell ref="A251:B251"/>
    <mergeCell ref="A252:B252"/>
    <mergeCell ref="A254:F254"/>
    <mergeCell ref="B233:F233"/>
    <mergeCell ref="A235:B235"/>
    <mergeCell ref="B236:F236"/>
    <mergeCell ref="A247:B247"/>
    <mergeCell ref="B248:F248"/>
    <mergeCell ref="A218:B218"/>
    <mergeCell ref="B219:F219"/>
    <mergeCell ref="A222:B222"/>
    <mergeCell ref="B223:F223"/>
    <mergeCell ref="A232:B232"/>
    <mergeCell ref="B202:F202"/>
    <mergeCell ref="A207:B207"/>
    <mergeCell ref="B208:F208"/>
    <mergeCell ref="A213:B213"/>
    <mergeCell ref="B214:F214"/>
    <mergeCell ref="B166:F166"/>
    <mergeCell ref="B193:F193"/>
    <mergeCell ref="A201:B201"/>
    <mergeCell ref="A165:B165"/>
    <mergeCell ref="A192:B192"/>
    <mergeCell ref="B6:F6"/>
    <mergeCell ref="B29:F29"/>
    <mergeCell ref="B53:F53"/>
    <mergeCell ref="B134:F134"/>
    <mergeCell ref="B149:F149"/>
    <mergeCell ref="A1:F1"/>
    <mergeCell ref="A255:F255"/>
    <mergeCell ref="A256:F256"/>
    <mergeCell ref="A77:B77"/>
    <mergeCell ref="A87:B87"/>
    <mergeCell ref="A102:B102"/>
    <mergeCell ref="A122:B122"/>
    <mergeCell ref="A133:B133"/>
    <mergeCell ref="A148:B148"/>
    <mergeCell ref="B78:F78"/>
    <mergeCell ref="B88:F88"/>
    <mergeCell ref="B103:F103"/>
    <mergeCell ref="B123:F123"/>
    <mergeCell ref="A2:F2"/>
    <mergeCell ref="A28:B28"/>
    <mergeCell ref="A52:B52"/>
    <mergeCell ref="A257:F257"/>
    <mergeCell ref="A258:F258"/>
    <mergeCell ref="A259:F259"/>
    <mergeCell ref="A260:F260"/>
    <mergeCell ref="A261:F261"/>
  </mergeCells>
  <pageMargins left="0.70866141732283472" right="0.70866141732283472" top="0.55118110236220474" bottom="0.55118110236220474" header="0.31496062992125984" footer="0.31496062992125984"/>
  <pageSetup paperSize="9" scale="9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6fda7a-0cd7-48bd-b815-d544c4db72a8">
      <Terms xmlns="http://schemas.microsoft.com/office/infopath/2007/PartnerControls"/>
    </lcf76f155ced4ddcb4097134ff3c332f>
    <TaxCatchAll xmlns="6be296f0-7d8b-4ba5-8390-602accad883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E2B03131CD4B524999B0FF418A04FADC" ma:contentTypeVersion="14" ma:contentTypeDescription="Створення нового документа." ma:contentTypeScope="" ma:versionID="50c073d0fe7662bcd5f2d07a64654922">
  <xsd:schema xmlns:xsd="http://www.w3.org/2001/XMLSchema" xmlns:xs="http://www.w3.org/2001/XMLSchema" xmlns:p="http://schemas.microsoft.com/office/2006/metadata/properties" xmlns:ns2="626fda7a-0cd7-48bd-b815-d544c4db72a8" xmlns:ns3="6be296f0-7d8b-4ba5-8390-602accad883d" targetNamespace="http://schemas.microsoft.com/office/2006/metadata/properties" ma:root="true" ma:fieldsID="37063d387ea143407e35d63f66d556f5" ns2:_="" ns3:_="">
    <xsd:import namespace="626fda7a-0cd7-48bd-b815-d544c4db72a8"/>
    <xsd:import namespace="6be296f0-7d8b-4ba5-8390-602accad88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fda7a-0cd7-48bd-b815-d544c4db72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Теги зображень" ma:readOnly="false" ma:fieldId="{5cf76f15-5ced-4ddc-b409-7134ff3c332f}" ma:taxonomyMulti="true" ma:sspId="463efa6f-a853-4660-a017-7ea0f48e269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e296f0-7d8b-4ba5-8390-602accad883d" elementFormDefault="qualified">
    <xsd:import namespace="http://schemas.microsoft.com/office/2006/documentManagement/types"/>
    <xsd:import namespace="http://schemas.microsoft.com/office/infopath/2007/PartnerControls"/>
    <xsd:element name="SharedWithUsers" ma:index="11"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Відомості про тих, хто має доступ" ma:internalName="SharedWithDetails" ma:readOnly="true">
      <xsd:simpleType>
        <xsd:restriction base="dms:Note">
          <xsd:maxLength value="255"/>
        </xsd:restriction>
      </xsd:simpleType>
    </xsd:element>
    <xsd:element name="TaxCatchAll" ma:index="15" nillable="true" ma:displayName="Taxonomy Catch All Column" ma:hidden="true" ma:list="{9c226d3e-4c58-4b61-b905-06349acb3c5d}" ma:internalName="TaxCatchAll" ma:showField="CatchAllData" ma:web="6be296f0-7d8b-4ba5-8390-602accad88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95F90C-50FA-404B-9C8B-79DBF80E78E7}">
  <ds:schemaRefs>
    <ds:schemaRef ds:uri="http://schemas.microsoft.com/sharepoint/v3/contenttype/forms"/>
  </ds:schemaRefs>
</ds:datastoreItem>
</file>

<file path=customXml/itemProps2.xml><?xml version="1.0" encoding="utf-8"?>
<ds:datastoreItem xmlns:ds="http://schemas.openxmlformats.org/officeDocument/2006/customXml" ds:itemID="{5D8AE280-810E-4764-90D3-8DAF8A1C2DCA}">
  <ds:schemaRefs>
    <ds:schemaRef ds:uri="http://purl.org/dc/terms/"/>
    <ds:schemaRef ds:uri="6be296f0-7d8b-4ba5-8390-602accad883d"/>
    <ds:schemaRef ds:uri="http://schemas.microsoft.com/office/2006/documentManagement/types"/>
    <ds:schemaRef ds:uri="626fda7a-0cd7-48bd-b815-d544c4db72a8"/>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2D99CA2-932E-45FB-9EE2-B67EF4DB8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6fda7a-0cd7-48bd-b815-d544c4db72a8"/>
    <ds:schemaRef ds:uri="6be296f0-7d8b-4ba5-8390-602accad8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відповідь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2025-05-09T07:38:53Z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0x010100E2B03131CD4B524999B0FF418A04FADC</vt:lpwstr>
  </property>
  <property fmtid="{D5CDD505-2E9C-101B-9397-08002B2CF9AE}" pid="3" name="MediaServiceImageTags">
    <vt:lpwstr/>
  </property>
</Properties>
</file>